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I連載\"/>
    </mc:Choice>
  </mc:AlternateContent>
  <bookViews>
    <workbookView xWindow="0" yWindow="0" windowWidth="22500" windowHeight="12180"/>
  </bookViews>
  <sheets>
    <sheet name="選挙人数の平均と分散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J329" i="1" s="1"/>
  <c r="J330" i="1" s="1"/>
  <c r="J331" i="1" s="1"/>
  <c r="J332" i="1" s="1"/>
  <c r="J333" i="1" s="1"/>
  <c r="J334" i="1" s="1"/>
  <c r="J335" i="1" s="1"/>
  <c r="J336" i="1" s="1"/>
  <c r="J337" i="1" s="1"/>
  <c r="J338" i="1" s="1"/>
  <c r="J339" i="1" s="1"/>
  <c r="J340" i="1" s="1"/>
  <c r="J341" i="1" s="1"/>
  <c r="J342" i="1" s="1"/>
  <c r="J343" i="1" s="1"/>
  <c r="J344" i="1" s="1"/>
  <c r="J345" i="1" s="1"/>
  <c r="J346" i="1" s="1"/>
  <c r="J347" i="1" s="1"/>
  <c r="J348" i="1" s="1"/>
  <c r="J349" i="1" s="1"/>
  <c r="J350" i="1" s="1"/>
  <c r="J351" i="1" s="1"/>
  <c r="J352" i="1" s="1"/>
  <c r="J353" i="1" s="1"/>
  <c r="J354" i="1" s="1"/>
  <c r="J355" i="1" s="1"/>
  <c r="J356" i="1" s="1"/>
  <c r="J357" i="1" s="1"/>
  <c r="J358" i="1" s="1"/>
  <c r="J359" i="1" s="1"/>
  <c r="J360" i="1" s="1"/>
  <c r="J361" i="1" s="1"/>
  <c r="J362" i="1" s="1"/>
  <c r="J363" i="1" s="1"/>
  <c r="J364" i="1" s="1"/>
  <c r="J365" i="1" s="1"/>
  <c r="J366" i="1" s="1"/>
  <c r="J367" i="1" s="1"/>
  <c r="J368" i="1" s="1"/>
  <c r="J369" i="1" s="1"/>
  <c r="J370" i="1" s="1"/>
  <c r="J371" i="1" s="1"/>
  <c r="J372" i="1" s="1"/>
  <c r="J373" i="1" s="1"/>
  <c r="J374" i="1" s="1"/>
  <c r="J375" i="1" s="1"/>
  <c r="J376" i="1" s="1"/>
  <c r="J377" i="1" s="1"/>
  <c r="J378" i="1" s="1"/>
  <c r="J379" i="1" s="1"/>
  <c r="J380" i="1" s="1"/>
  <c r="J381" i="1" s="1"/>
  <c r="J382" i="1" s="1"/>
  <c r="J383" i="1" s="1"/>
  <c r="J384" i="1" s="1"/>
  <c r="J385" i="1" s="1"/>
  <c r="J386" i="1" s="1"/>
  <c r="J387" i="1" s="1"/>
  <c r="J388" i="1" s="1"/>
  <c r="J389" i="1" s="1"/>
  <c r="J390" i="1" s="1"/>
  <c r="J391" i="1" s="1"/>
  <c r="J392" i="1" s="1"/>
  <c r="J393" i="1" s="1"/>
  <c r="J394" i="1" s="1"/>
  <c r="J395" i="1" s="1"/>
  <c r="J396" i="1" s="1"/>
  <c r="J397" i="1" s="1"/>
  <c r="J398" i="1" s="1"/>
  <c r="J399" i="1" s="1"/>
  <c r="J400" i="1" s="1"/>
  <c r="J401" i="1" s="1"/>
  <c r="J402" i="1" s="1"/>
  <c r="J403" i="1" s="1"/>
  <c r="J404" i="1" s="1"/>
  <c r="J405" i="1" s="1"/>
  <c r="J406" i="1" s="1"/>
  <c r="J407" i="1" s="1"/>
  <c r="J408" i="1" s="1"/>
  <c r="J409" i="1" s="1"/>
  <c r="J410" i="1" s="1"/>
  <c r="J411" i="1" s="1"/>
  <c r="J412" i="1" s="1"/>
  <c r="J413" i="1" s="1"/>
  <c r="J414" i="1" s="1"/>
  <c r="J415" i="1" s="1"/>
  <c r="J416" i="1" s="1"/>
  <c r="J417" i="1" s="1"/>
  <c r="J418" i="1" s="1"/>
  <c r="J419" i="1" s="1"/>
  <c r="J420" i="1" s="1"/>
  <c r="J421" i="1" s="1"/>
  <c r="J422" i="1" s="1"/>
  <c r="J423" i="1" s="1"/>
  <c r="J424" i="1" s="1"/>
  <c r="J425" i="1" s="1"/>
  <c r="J426" i="1" s="1"/>
  <c r="J427" i="1" s="1"/>
  <c r="J428" i="1" s="1"/>
  <c r="J429" i="1" s="1"/>
  <c r="J430" i="1" s="1"/>
  <c r="J431" i="1" s="1"/>
  <c r="J432" i="1" s="1"/>
  <c r="J433" i="1" s="1"/>
  <c r="J434" i="1" s="1"/>
  <c r="J435" i="1" s="1"/>
  <c r="J436" i="1" s="1"/>
  <c r="J437" i="1" s="1"/>
  <c r="J438" i="1" s="1"/>
  <c r="J439" i="1" s="1"/>
  <c r="J440" i="1" s="1"/>
  <c r="J441" i="1" s="1"/>
  <c r="J442" i="1" s="1"/>
  <c r="J443" i="1" s="1"/>
  <c r="J444" i="1" s="1"/>
  <c r="J445" i="1" s="1"/>
  <c r="J446" i="1" s="1"/>
  <c r="J447" i="1" s="1"/>
  <c r="J448" i="1" s="1"/>
  <c r="J449" i="1" s="1"/>
  <c r="J450" i="1" s="1"/>
  <c r="J451" i="1" s="1"/>
  <c r="J452" i="1" s="1"/>
  <c r="J453" i="1" s="1"/>
  <c r="J454" i="1" s="1"/>
  <c r="J455" i="1" s="1"/>
  <c r="J456" i="1" s="1"/>
  <c r="J457" i="1" s="1"/>
  <c r="J458" i="1" s="1"/>
  <c r="J459" i="1" s="1"/>
  <c r="J460" i="1" s="1"/>
  <c r="J461" i="1" s="1"/>
  <c r="J462" i="1" s="1"/>
  <c r="J463" i="1" s="1"/>
  <c r="J464" i="1" s="1"/>
  <c r="J465" i="1" s="1"/>
  <c r="J466" i="1" s="1"/>
  <c r="J467" i="1" s="1"/>
  <c r="J468" i="1" s="1"/>
  <c r="J469" i="1" s="1"/>
  <c r="J470" i="1" s="1"/>
  <c r="J471" i="1" s="1"/>
  <c r="J472" i="1" s="1"/>
  <c r="J473" i="1" s="1"/>
  <c r="J474" i="1" s="1"/>
  <c r="J475" i="1" s="1"/>
  <c r="J476" i="1" s="1"/>
  <c r="J477" i="1" s="1"/>
  <c r="J478" i="1" s="1"/>
  <c r="J479" i="1" s="1"/>
  <c r="J480" i="1" s="1"/>
  <c r="J481" i="1" s="1"/>
  <c r="J482" i="1" s="1"/>
  <c r="J483" i="1" s="1"/>
  <c r="J484" i="1" s="1"/>
  <c r="J485" i="1" s="1"/>
  <c r="J486" i="1" s="1"/>
  <c r="J487" i="1" s="1"/>
  <c r="J488" i="1" s="1"/>
  <c r="J489" i="1" s="1"/>
  <c r="J490" i="1" s="1"/>
  <c r="J491" i="1" s="1"/>
  <c r="J492" i="1" s="1"/>
  <c r="J493" i="1" s="1"/>
  <c r="J494" i="1" s="1"/>
  <c r="J495" i="1" s="1"/>
  <c r="J496" i="1" s="1"/>
  <c r="J497" i="1" s="1"/>
  <c r="J498" i="1" s="1"/>
  <c r="J499" i="1" s="1"/>
  <c r="J500" i="1" s="1"/>
  <c r="J501" i="1" s="1"/>
  <c r="J502" i="1" s="1"/>
  <c r="J503" i="1" s="1"/>
  <c r="J504" i="1" s="1"/>
  <c r="J505" i="1" s="1"/>
  <c r="J506" i="1" s="1"/>
  <c r="J507" i="1" s="1"/>
  <c r="J508" i="1" s="1"/>
  <c r="J509" i="1" s="1"/>
  <c r="J510" i="1" s="1"/>
  <c r="J511" i="1" s="1"/>
  <c r="J512" i="1" s="1"/>
  <c r="J513" i="1" s="1"/>
  <c r="J514" i="1" s="1"/>
  <c r="J515" i="1" s="1"/>
  <c r="J516" i="1" s="1"/>
  <c r="J517" i="1" s="1"/>
  <c r="J518" i="1" s="1"/>
  <c r="J519" i="1" s="1"/>
  <c r="J520" i="1" s="1"/>
  <c r="J521" i="1" s="1"/>
  <c r="J522" i="1" s="1"/>
  <c r="J523" i="1" s="1"/>
  <c r="J524" i="1" s="1"/>
  <c r="J525" i="1" s="1"/>
  <c r="J526" i="1" s="1"/>
  <c r="J527" i="1" s="1"/>
  <c r="J528" i="1" s="1"/>
  <c r="J529" i="1" s="1"/>
  <c r="J530" i="1" s="1"/>
  <c r="J531" i="1" s="1"/>
  <c r="J532" i="1" s="1"/>
  <c r="J533" i="1" s="1"/>
  <c r="J534" i="1" s="1"/>
  <c r="J535" i="1" s="1"/>
  <c r="J536" i="1" s="1"/>
  <c r="J537" i="1" s="1"/>
  <c r="J538" i="1" s="1"/>
  <c r="J539" i="1" s="1"/>
  <c r="J540" i="1" s="1"/>
  <c r="J541" i="1" s="1"/>
  <c r="J542" i="1" s="1"/>
  <c r="J543" i="1" s="1"/>
  <c r="J544" i="1" s="1"/>
  <c r="J545" i="1" s="1"/>
  <c r="J546" i="1" s="1"/>
  <c r="J10" i="1"/>
  <c r="J9" i="1"/>
  <c r="E8" i="1" l="1"/>
  <c r="E9" i="1" l="1"/>
  <c r="G9" i="1" s="1"/>
  <c r="E10" i="1"/>
  <c r="G10" i="1" s="1"/>
  <c r="E11" i="1"/>
  <c r="H11" i="1" s="1"/>
  <c r="E12" i="1"/>
  <c r="H12" i="1" s="1"/>
  <c r="E13" i="1"/>
  <c r="H13" i="1" s="1"/>
  <c r="E14" i="1"/>
  <c r="G14" i="1" s="1"/>
  <c r="E15" i="1"/>
  <c r="G15" i="1" s="1"/>
  <c r="E16" i="1"/>
  <c r="G16" i="1" s="1"/>
  <c r="E17" i="1"/>
  <c r="G17" i="1" s="1"/>
  <c r="E18" i="1"/>
  <c r="G18" i="1" s="1"/>
  <c r="E19" i="1"/>
  <c r="H19" i="1" s="1"/>
  <c r="E20" i="1"/>
  <c r="H20" i="1" s="1"/>
  <c r="E21" i="1"/>
  <c r="H21" i="1" s="1"/>
  <c r="E22" i="1"/>
  <c r="G22" i="1" s="1"/>
  <c r="E23" i="1"/>
  <c r="H23" i="1" s="1"/>
  <c r="E24" i="1"/>
  <c r="G24" i="1" s="1"/>
  <c r="E25" i="1"/>
  <c r="G25" i="1" s="1"/>
  <c r="E26" i="1"/>
  <c r="G26" i="1" s="1"/>
  <c r="E27" i="1"/>
  <c r="H27" i="1" s="1"/>
  <c r="E28" i="1"/>
  <c r="G28" i="1" s="1"/>
  <c r="E29" i="1"/>
  <c r="H29" i="1" s="1"/>
  <c r="E30" i="1"/>
  <c r="H30" i="1" s="1"/>
  <c r="E31" i="1"/>
  <c r="G31" i="1" s="1"/>
  <c r="E32" i="1"/>
  <c r="G32" i="1" s="1"/>
  <c r="E33" i="1"/>
  <c r="G33" i="1" s="1"/>
  <c r="E34" i="1"/>
  <c r="G34" i="1" s="1"/>
  <c r="E35" i="1"/>
  <c r="H35" i="1" s="1"/>
  <c r="E36" i="1"/>
  <c r="H36" i="1" s="1"/>
  <c r="E37" i="1"/>
  <c r="H37" i="1" s="1"/>
  <c r="E38" i="1"/>
  <c r="H38" i="1" s="1"/>
  <c r="E39" i="1"/>
  <c r="G39" i="1" s="1"/>
  <c r="E40" i="1"/>
  <c r="G40" i="1" s="1"/>
  <c r="E41" i="1"/>
  <c r="G41" i="1" s="1"/>
  <c r="E42" i="1"/>
  <c r="G42" i="1" s="1"/>
  <c r="E43" i="1"/>
  <c r="H43" i="1" s="1"/>
  <c r="E44" i="1"/>
  <c r="H44" i="1" s="1"/>
  <c r="E45" i="1"/>
  <c r="H45" i="1" s="1"/>
  <c r="E46" i="1"/>
  <c r="G46" i="1" s="1"/>
  <c r="E47" i="1"/>
  <c r="G47" i="1" s="1"/>
  <c r="E48" i="1"/>
  <c r="G48" i="1" s="1"/>
  <c r="E49" i="1"/>
  <c r="G49" i="1" s="1"/>
  <c r="E50" i="1"/>
  <c r="G50" i="1" s="1"/>
  <c r="E51" i="1"/>
  <c r="H51" i="1" s="1"/>
  <c r="E52" i="1"/>
  <c r="G52" i="1" s="1"/>
  <c r="E53" i="1"/>
  <c r="H53" i="1" s="1"/>
  <c r="E54" i="1"/>
  <c r="G54" i="1" s="1"/>
  <c r="E55" i="1"/>
  <c r="H55" i="1" s="1"/>
  <c r="E56" i="1"/>
  <c r="G56" i="1" s="1"/>
  <c r="E57" i="1"/>
  <c r="G57" i="1" s="1"/>
  <c r="E58" i="1"/>
  <c r="G58" i="1" s="1"/>
  <c r="G55" i="1" l="1"/>
  <c r="H39" i="1"/>
  <c r="G21" i="1"/>
  <c r="G13" i="1"/>
  <c r="G37" i="1"/>
  <c r="G23" i="1"/>
  <c r="H31" i="1"/>
  <c r="H15" i="1"/>
  <c r="G53" i="1"/>
  <c r="H54" i="1"/>
  <c r="H47" i="1"/>
  <c r="G38" i="1"/>
  <c r="H40" i="1"/>
  <c r="H14" i="1"/>
  <c r="H8" i="1"/>
  <c r="H26" i="1"/>
  <c r="H25" i="1"/>
  <c r="G30" i="1"/>
  <c r="H58" i="1"/>
  <c r="H33" i="1"/>
  <c r="H22" i="1"/>
  <c r="G29" i="1"/>
  <c r="H57" i="1"/>
  <c r="H46" i="1"/>
  <c r="H32" i="1"/>
  <c r="H18" i="1"/>
  <c r="H50" i="1"/>
  <c r="H56" i="1"/>
  <c r="H42" i="1"/>
  <c r="H17" i="1"/>
  <c r="G45" i="1"/>
  <c r="H41" i="1"/>
  <c r="H16" i="1"/>
  <c r="H49" i="1"/>
  <c r="H24" i="1"/>
  <c r="H10" i="1"/>
  <c r="H48" i="1"/>
  <c r="H34" i="1"/>
  <c r="H9" i="1"/>
  <c r="G36" i="1"/>
  <c r="G12" i="1"/>
  <c r="G8" i="1"/>
  <c r="G43" i="1"/>
  <c r="G11" i="1"/>
  <c r="G44" i="1"/>
  <c r="G20" i="1"/>
  <c r="G35" i="1"/>
  <c r="G19" i="1"/>
  <c r="H52" i="1"/>
  <c r="H28" i="1"/>
  <c r="G51" i="1"/>
  <c r="G27" i="1"/>
  <c r="C3" i="1" l="1"/>
  <c r="C4" i="1"/>
  <c r="C5" i="1" s="1"/>
  <c r="K1" i="1" l="1"/>
  <c r="K546" i="1"/>
  <c r="K538" i="1"/>
  <c r="K530" i="1"/>
  <c r="K522" i="1"/>
  <c r="K514" i="1"/>
  <c r="K506" i="1"/>
  <c r="K498" i="1"/>
  <c r="K490" i="1"/>
  <c r="K482" i="1"/>
  <c r="K474" i="1"/>
  <c r="K466" i="1"/>
  <c r="K458" i="1"/>
  <c r="K450" i="1"/>
  <c r="K442" i="1"/>
  <c r="K434" i="1"/>
  <c r="K426" i="1"/>
  <c r="K418" i="1"/>
  <c r="K410" i="1"/>
  <c r="K402" i="1"/>
  <c r="K394" i="1"/>
  <c r="K386" i="1"/>
  <c r="K378" i="1"/>
  <c r="K370" i="1"/>
  <c r="K362" i="1"/>
  <c r="K354" i="1"/>
  <c r="K346" i="1"/>
  <c r="K338" i="1"/>
  <c r="K330" i="1"/>
  <c r="K322" i="1"/>
  <c r="K314" i="1"/>
  <c r="K306" i="1"/>
  <c r="K298" i="1"/>
  <c r="K290" i="1"/>
  <c r="K282" i="1"/>
  <c r="K274" i="1"/>
  <c r="K266" i="1"/>
  <c r="K258" i="1"/>
  <c r="K250" i="1"/>
  <c r="K242" i="1"/>
  <c r="K234" i="1"/>
  <c r="K226" i="1"/>
  <c r="K218" i="1"/>
  <c r="K210" i="1"/>
  <c r="K202" i="1"/>
  <c r="K194" i="1"/>
  <c r="K186" i="1"/>
  <c r="K178" i="1"/>
  <c r="K170" i="1"/>
  <c r="K162" i="1"/>
  <c r="K154" i="1"/>
  <c r="K146" i="1"/>
  <c r="K138" i="1"/>
  <c r="K130" i="1"/>
  <c r="K122" i="1"/>
  <c r="K114" i="1"/>
  <c r="K106" i="1"/>
  <c r="K98" i="1"/>
  <c r="K90" i="1"/>
  <c r="K82" i="1"/>
  <c r="K74" i="1"/>
  <c r="K66" i="1"/>
  <c r="K58" i="1"/>
  <c r="K50" i="1"/>
  <c r="K42" i="1"/>
  <c r="K34" i="1"/>
  <c r="K26" i="1"/>
  <c r="K18" i="1"/>
  <c r="K10" i="1"/>
  <c r="K545" i="1"/>
  <c r="K537" i="1"/>
  <c r="K529" i="1"/>
  <c r="K521" i="1"/>
  <c r="K513" i="1"/>
  <c r="K505" i="1"/>
  <c r="K497" i="1"/>
  <c r="K489" i="1"/>
  <c r="K481" i="1"/>
  <c r="K473" i="1"/>
  <c r="K465" i="1"/>
  <c r="K457" i="1"/>
  <c r="K449" i="1"/>
  <c r="K441" i="1"/>
  <c r="K433" i="1"/>
  <c r="K425" i="1"/>
  <c r="K417" i="1"/>
  <c r="K543" i="1"/>
  <c r="K533" i="1"/>
  <c r="K523" i="1"/>
  <c r="K511" i="1"/>
  <c r="K501" i="1"/>
  <c r="K491" i="1"/>
  <c r="K479" i="1"/>
  <c r="K469" i="1"/>
  <c r="K459" i="1"/>
  <c r="K447" i="1"/>
  <c r="K437" i="1"/>
  <c r="K427" i="1"/>
  <c r="K415" i="1"/>
  <c r="K406" i="1"/>
  <c r="K397" i="1"/>
  <c r="K388" i="1"/>
  <c r="K379" i="1"/>
  <c r="K369" i="1"/>
  <c r="K360" i="1"/>
  <c r="K351" i="1"/>
  <c r="K342" i="1"/>
  <c r="K333" i="1"/>
  <c r="K324" i="1"/>
  <c r="K315" i="1"/>
  <c r="K305" i="1"/>
  <c r="K296" i="1"/>
  <c r="K287" i="1"/>
  <c r="K278" i="1"/>
  <c r="K269" i="1"/>
  <c r="K260" i="1"/>
  <c r="K251" i="1"/>
  <c r="K241" i="1"/>
  <c r="K232" i="1"/>
  <c r="K223" i="1"/>
  <c r="K214" i="1"/>
  <c r="K205" i="1"/>
  <c r="K196" i="1"/>
  <c r="K187" i="1"/>
  <c r="K177" i="1"/>
  <c r="K168" i="1"/>
  <c r="K159" i="1"/>
  <c r="K150" i="1"/>
  <c r="K141" i="1"/>
  <c r="K132" i="1"/>
  <c r="K123" i="1"/>
  <c r="K113" i="1"/>
  <c r="K104" i="1"/>
  <c r="K95" i="1"/>
  <c r="K86" i="1"/>
  <c r="K77" i="1"/>
  <c r="K68" i="1"/>
  <c r="K59" i="1"/>
  <c r="K49" i="1"/>
  <c r="K40" i="1"/>
  <c r="K31" i="1"/>
  <c r="K22" i="1"/>
  <c r="K13" i="1"/>
  <c r="K542" i="1"/>
  <c r="K532" i="1"/>
  <c r="K520" i="1"/>
  <c r="K510" i="1"/>
  <c r="K500" i="1"/>
  <c r="K488" i="1"/>
  <c r="K478" i="1"/>
  <c r="K468" i="1"/>
  <c r="K456" i="1"/>
  <c r="K446" i="1"/>
  <c r="K436" i="1"/>
  <c r="K424" i="1"/>
  <c r="K414" i="1"/>
  <c r="K405" i="1"/>
  <c r="K396" i="1"/>
  <c r="K387" i="1"/>
  <c r="K377" i="1"/>
  <c r="K368" i="1"/>
  <c r="K359" i="1"/>
  <c r="K350" i="1"/>
  <c r="K341" i="1"/>
  <c r="K332" i="1"/>
  <c r="K323" i="1"/>
  <c r="K313" i="1"/>
  <c r="K304" i="1"/>
  <c r="K295" i="1"/>
  <c r="K286" i="1"/>
  <c r="K277" i="1"/>
  <c r="K528" i="1"/>
  <c r="K391" i="1"/>
  <c r="K281" i="1"/>
  <c r="K228" i="1"/>
  <c r="K175" i="1"/>
  <c r="K144" i="1"/>
  <c r="K112" i="1"/>
  <c r="K81" i="1"/>
  <c r="K51" i="1"/>
  <c r="K19" i="1"/>
  <c r="K47" i="1"/>
  <c r="K541" i="1"/>
  <c r="K527" i="1"/>
  <c r="K515" i="1"/>
  <c r="K499" i="1"/>
  <c r="K485" i="1"/>
  <c r="K471" i="1"/>
  <c r="K455" i="1"/>
  <c r="K443" i="1"/>
  <c r="K429" i="1"/>
  <c r="K413" i="1"/>
  <c r="K401" i="1"/>
  <c r="K390" i="1"/>
  <c r="K376" i="1"/>
  <c r="K365" i="1"/>
  <c r="K353" i="1"/>
  <c r="K340" i="1"/>
  <c r="K328" i="1"/>
  <c r="K317" i="1"/>
  <c r="K303" i="1"/>
  <c r="K292" i="1"/>
  <c r="K280" i="1"/>
  <c r="K268" i="1"/>
  <c r="K257" i="1"/>
  <c r="K247" i="1"/>
  <c r="K237" i="1"/>
  <c r="K227" i="1"/>
  <c r="K216" i="1"/>
  <c r="K206" i="1"/>
  <c r="K195" i="1"/>
  <c r="K184" i="1"/>
  <c r="K174" i="1"/>
  <c r="K164" i="1"/>
  <c r="K153" i="1"/>
  <c r="K143" i="1"/>
  <c r="K133" i="1"/>
  <c r="K121" i="1"/>
  <c r="K111" i="1"/>
  <c r="K101" i="1"/>
  <c r="K91" i="1"/>
  <c r="K80" i="1"/>
  <c r="K70" i="1"/>
  <c r="K60" i="1"/>
  <c r="K48" i="1"/>
  <c r="K38" i="1"/>
  <c r="K28" i="1"/>
  <c r="K17" i="1"/>
  <c r="K540" i="1"/>
  <c r="K526" i="1"/>
  <c r="K512" i="1"/>
  <c r="K496" i="1"/>
  <c r="K484" i="1"/>
  <c r="K470" i="1"/>
  <c r="K454" i="1"/>
  <c r="K440" i="1"/>
  <c r="K428" i="1"/>
  <c r="K412" i="1"/>
  <c r="K400" i="1"/>
  <c r="K389" i="1"/>
  <c r="K375" i="1"/>
  <c r="K364" i="1"/>
  <c r="K352" i="1"/>
  <c r="K339" i="1"/>
  <c r="K327" i="1"/>
  <c r="K316" i="1"/>
  <c r="K302" i="1"/>
  <c r="K291" i="1"/>
  <c r="K279" i="1"/>
  <c r="K267" i="1"/>
  <c r="K256" i="1"/>
  <c r="K246" i="1"/>
  <c r="K236" i="1"/>
  <c r="K225" i="1"/>
  <c r="K215" i="1"/>
  <c r="K204" i="1"/>
  <c r="K193" i="1"/>
  <c r="K183" i="1"/>
  <c r="K173" i="1"/>
  <c r="K163" i="1"/>
  <c r="K152" i="1"/>
  <c r="K142" i="1"/>
  <c r="K131" i="1"/>
  <c r="K120" i="1"/>
  <c r="K110" i="1"/>
  <c r="K100" i="1"/>
  <c r="K89" i="1"/>
  <c r="K79" i="1"/>
  <c r="K57" i="1"/>
  <c r="K27" i="1"/>
  <c r="K531" i="1"/>
  <c r="K517" i="1"/>
  <c r="K503" i="1"/>
  <c r="K487" i="1"/>
  <c r="K475" i="1"/>
  <c r="K461" i="1"/>
  <c r="K445" i="1"/>
  <c r="K431" i="1"/>
  <c r="K419" i="1"/>
  <c r="K404" i="1"/>
  <c r="K392" i="1"/>
  <c r="K381" i="1"/>
  <c r="K367" i="1"/>
  <c r="K356" i="1"/>
  <c r="K344" i="1"/>
  <c r="K331" i="1"/>
  <c r="K319" i="1"/>
  <c r="K308" i="1"/>
  <c r="K294" i="1"/>
  <c r="K283" i="1"/>
  <c r="K271" i="1"/>
  <c r="K261" i="1"/>
  <c r="K249" i="1"/>
  <c r="K239" i="1"/>
  <c r="K229" i="1"/>
  <c r="K219" i="1"/>
  <c r="K208" i="1"/>
  <c r="K198" i="1"/>
  <c r="K188" i="1"/>
  <c r="K176" i="1"/>
  <c r="K166" i="1"/>
  <c r="K156" i="1"/>
  <c r="K145" i="1"/>
  <c r="K135" i="1"/>
  <c r="K125" i="1"/>
  <c r="K115" i="1"/>
  <c r="K103" i="1"/>
  <c r="K93" i="1"/>
  <c r="K83" i="1"/>
  <c r="K72" i="1"/>
  <c r="K62" i="1"/>
  <c r="K52" i="1"/>
  <c r="K41" i="1"/>
  <c r="K30" i="1"/>
  <c r="K20" i="1"/>
  <c r="K9" i="1"/>
  <c r="K544" i="1"/>
  <c r="K516" i="1"/>
  <c r="K502" i="1"/>
  <c r="K486" i="1"/>
  <c r="K472" i="1"/>
  <c r="K460" i="1"/>
  <c r="K444" i="1"/>
  <c r="K430" i="1"/>
  <c r="K416" i="1"/>
  <c r="K403" i="1"/>
  <c r="K380" i="1"/>
  <c r="K366" i="1"/>
  <c r="K355" i="1"/>
  <c r="K343" i="1"/>
  <c r="K329" i="1"/>
  <c r="K318" i="1"/>
  <c r="K307" i="1"/>
  <c r="K293" i="1"/>
  <c r="K270" i="1"/>
  <c r="K259" i="1"/>
  <c r="K248" i="1"/>
  <c r="K238" i="1"/>
  <c r="K217" i="1"/>
  <c r="K207" i="1"/>
  <c r="K197" i="1"/>
  <c r="K185" i="1"/>
  <c r="K165" i="1"/>
  <c r="K155" i="1"/>
  <c r="K134" i="1"/>
  <c r="K124" i="1"/>
  <c r="K102" i="1"/>
  <c r="K92" i="1"/>
  <c r="K71" i="1"/>
  <c r="K61" i="1"/>
  <c r="K39" i="1"/>
  <c r="K29" i="1"/>
  <c r="K8" i="1"/>
  <c r="K69" i="1"/>
  <c r="K37" i="1"/>
  <c r="K539" i="1"/>
  <c r="K509" i="1"/>
  <c r="K483" i="1"/>
  <c r="K453" i="1"/>
  <c r="K423" i="1"/>
  <c r="K399" i="1"/>
  <c r="K374" i="1"/>
  <c r="K349" i="1"/>
  <c r="K326" i="1"/>
  <c r="K301" i="1"/>
  <c r="K276" i="1"/>
  <c r="K255" i="1"/>
  <c r="K235" i="1"/>
  <c r="K213" i="1"/>
  <c r="K192" i="1"/>
  <c r="K172" i="1"/>
  <c r="K151" i="1"/>
  <c r="K129" i="1"/>
  <c r="K109" i="1"/>
  <c r="K88" i="1"/>
  <c r="K67" i="1"/>
  <c r="K46" i="1"/>
  <c r="K25" i="1"/>
  <c r="K11" i="1"/>
  <c r="K476" i="1"/>
  <c r="K297" i="1"/>
  <c r="K189" i="1"/>
  <c r="K126" i="1"/>
  <c r="K43" i="1"/>
  <c r="K525" i="1"/>
  <c r="K385" i="1"/>
  <c r="K312" i="1"/>
  <c r="K245" i="1"/>
  <c r="K140" i="1"/>
  <c r="K78" i="1"/>
  <c r="K16" i="1"/>
  <c r="K464" i="1"/>
  <c r="K384" i="1"/>
  <c r="K288" i="1"/>
  <c r="K222" i="1"/>
  <c r="K139" i="1"/>
  <c r="K76" i="1"/>
  <c r="K15" i="1"/>
  <c r="K463" i="1"/>
  <c r="K383" i="1"/>
  <c r="K310" i="1"/>
  <c r="K221" i="1"/>
  <c r="K158" i="1"/>
  <c r="K96" i="1"/>
  <c r="K14" i="1"/>
  <c r="K536" i="1"/>
  <c r="K508" i="1"/>
  <c r="K480" i="1"/>
  <c r="K452" i="1"/>
  <c r="K422" i="1"/>
  <c r="K398" i="1"/>
  <c r="K373" i="1"/>
  <c r="K348" i="1"/>
  <c r="K325" i="1"/>
  <c r="K300" i="1"/>
  <c r="K275" i="1"/>
  <c r="K254" i="1"/>
  <c r="K233" i="1"/>
  <c r="K212" i="1"/>
  <c r="K191" i="1"/>
  <c r="K171" i="1"/>
  <c r="K149" i="1"/>
  <c r="K128" i="1"/>
  <c r="K108" i="1"/>
  <c r="K87" i="1"/>
  <c r="K65" i="1"/>
  <c r="K45" i="1"/>
  <c r="K24" i="1"/>
  <c r="K535" i="1"/>
  <c r="K507" i="1"/>
  <c r="K477" i="1"/>
  <c r="K451" i="1"/>
  <c r="K421" i="1"/>
  <c r="K395" i="1"/>
  <c r="K372" i="1"/>
  <c r="K347" i="1"/>
  <c r="K321" i="1"/>
  <c r="K299" i="1"/>
  <c r="K273" i="1"/>
  <c r="K253" i="1"/>
  <c r="K231" i="1"/>
  <c r="K211" i="1"/>
  <c r="K190" i="1"/>
  <c r="K169" i="1"/>
  <c r="K148" i="1"/>
  <c r="K127" i="1"/>
  <c r="K107" i="1"/>
  <c r="K85" i="1"/>
  <c r="K64" i="1"/>
  <c r="K44" i="1"/>
  <c r="K23" i="1"/>
  <c r="K534" i="1"/>
  <c r="K448" i="1"/>
  <c r="K420" i="1"/>
  <c r="K393" i="1"/>
  <c r="K371" i="1"/>
  <c r="K320" i="1"/>
  <c r="K252" i="1"/>
  <c r="K209" i="1"/>
  <c r="K147" i="1"/>
  <c r="K84" i="1"/>
  <c r="K21" i="1"/>
  <c r="K495" i="1"/>
  <c r="K439" i="1"/>
  <c r="K363" i="1"/>
  <c r="K289" i="1"/>
  <c r="K224" i="1"/>
  <c r="K182" i="1"/>
  <c r="K99" i="1"/>
  <c r="K36" i="1"/>
  <c r="K494" i="1"/>
  <c r="K438" i="1"/>
  <c r="K361" i="1"/>
  <c r="K311" i="1"/>
  <c r="K244" i="1"/>
  <c r="K181" i="1"/>
  <c r="K97" i="1"/>
  <c r="K35" i="1"/>
  <c r="K493" i="1"/>
  <c r="K408" i="1"/>
  <c r="K335" i="1"/>
  <c r="K263" i="1"/>
  <c r="K200" i="1"/>
  <c r="K117" i="1"/>
  <c r="K54" i="1"/>
  <c r="K518" i="1"/>
  <c r="K492" i="1"/>
  <c r="K462" i="1"/>
  <c r="K432" i="1"/>
  <c r="K407" i="1"/>
  <c r="K382" i="1"/>
  <c r="K357" i="1"/>
  <c r="K334" i="1"/>
  <c r="K309" i="1"/>
  <c r="K284" i="1"/>
  <c r="K262" i="1"/>
  <c r="K240" i="1"/>
  <c r="K220" i="1"/>
  <c r="K199" i="1"/>
  <c r="K179" i="1"/>
  <c r="K157" i="1"/>
  <c r="K136" i="1"/>
  <c r="K116" i="1"/>
  <c r="K94" i="1"/>
  <c r="K73" i="1"/>
  <c r="K53" i="1"/>
  <c r="K32" i="1"/>
  <c r="K12" i="1"/>
  <c r="K504" i="1"/>
  <c r="K345" i="1"/>
  <c r="K272" i="1"/>
  <c r="K230" i="1"/>
  <c r="K167" i="1"/>
  <c r="K105" i="1"/>
  <c r="K63" i="1"/>
  <c r="K467" i="1"/>
  <c r="K411" i="1"/>
  <c r="K337" i="1"/>
  <c r="K265" i="1"/>
  <c r="K203" i="1"/>
  <c r="K161" i="1"/>
  <c r="K119" i="1"/>
  <c r="K56" i="1"/>
  <c r="K524" i="1"/>
  <c r="K409" i="1"/>
  <c r="K336" i="1"/>
  <c r="K264" i="1"/>
  <c r="K201" i="1"/>
  <c r="K160" i="1"/>
  <c r="K118" i="1"/>
  <c r="K55" i="1"/>
  <c r="K519" i="1"/>
  <c r="K435" i="1"/>
  <c r="K358" i="1"/>
  <c r="K285" i="1"/>
  <c r="K243" i="1"/>
  <c r="K180" i="1"/>
  <c r="K137" i="1"/>
  <c r="K75" i="1"/>
  <c r="K33" i="1"/>
</calcChain>
</file>

<file path=xl/sharedStrings.xml><?xml version="1.0" encoding="utf-8"?>
<sst xmlns="http://schemas.openxmlformats.org/spreadsheetml/2006/main" count="74" uniqueCount="74">
  <si>
    <t>P</t>
    <phoneticPr fontId="1"/>
  </si>
  <si>
    <t>Pi</t>
    <phoneticPr fontId="1"/>
  </si>
  <si>
    <t>V[X]</t>
    <phoneticPr fontId="1"/>
  </si>
  <si>
    <t>E[X]</t>
    <phoneticPr fontId="1"/>
  </si>
  <si>
    <t>E[X_i]</t>
    <phoneticPr fontId="1"/>
  </si>
  <si>
    <t>V[X_i]</t>
    <phoneticPr fontId="1"/>
  </si>
  <si>
    <t>Sqrt(V[X]</t>
    <phoneticPr fontId="1"/>
  </si>
  <si>
    <t>州</t>
    <phoneticPr fontId="1"/>
  </si>
  <si>
    <t>人口</t>
    <phoneticPr fontId="1"/>
  </si>
  <si>
    <t>選挙人</t>
    <phoneticPr fontId="1"/>
  </si>
  <si>
    <t xml:space="preserve"> アラバマ州           </t>
  </si>
  <si>
    <t xml:space="preserve"> アラスカ州           </t>
  </si>
  <si>
    <t xml:space="preserve"> アリゾナ州           </t>
  </si>
  <si>
    <t xml:space="preserve"> アーカンソー州       </t>
  </si>
  <si>
    <t xml:space="preserve"> カリフォルニア州     </t>
  </si>
  <si>
    <t xml:space="preserve"> コロラド州           </t>
  </si>
  <si>
    <t xml:space="preserve"> コネチカット州       </t>
  </si>
  <si>
    <t xml:space="preserve"> デラウェア州         </t>
  </si>
  <si>
    <t xml:space="preserve"> フロリダ州           </t>
  </si>
  <si>
    <t xml:space="preserve"> ジョージア州         </t>
  </si>
  <si>
    <t xml:space="preserve"> ハワイ州             </t>
  </si>
  <si>
    <t xml:space="preserve"> アイダホ州           </t>
  </si>
  <si>
    <t xml:space="preserve"> イリノイ州           </t>
  </si>
  <si>
    <t xml:space="preserve"> インディアナ州       </t>
  </si>
  <si>
    <t xml:space="preserve"> アイオワ州           </t>
  </si>
  <si>
    <t xml:space="preserve"> カンザス州           </t>
  </si>
  <si>
    <t xml:space="preserve"> ケンタッキー州       </t>
  </si>
  <si>
    <t xml:space="preserve"> ルイジアナ州         </t>
  </si>
  <si>
    <t xml:space="preserve"> メイン州             </t>
  </si>
  <si>
    <t xml:space="preserve"> メリーランド州       </t>
  </si>
  <si>
    <t xml:space="preserve"> マサチューセッツ州   </t>
  </si>
  <si>
    <t xml:space="preserve"> ミシガン州           </t>
  </si>
  <si>
    <t xml:space="preserve"> ミネソタ州           </t>
  </si>
  <si>
    <t xml:space="preserve"> ミシシッピ州         </t>
  </si>
  <si>
    <t xml:space="preserve"> ミズーリ州           </t>
  </si>
  <si>
    <t xml:space="preserve"> モンタナ州           </t>
  </si>
  <si>
    <t xml:space="preserve"> ネブラスカ州         </t>
  </si>
  <si>
    <t xml:space="preserve"> ネバダ州             </t>
  </si>
  <si>
    <t xml:space="preserve"> ニューハンプシャー州 </t>
  </si>
  <si>
    <t xml:space="preserve"> ニュージャージー州   </t>
  </si>
  <si>
    <t xml:space="preserve"> ニューメキシコ州     </t>
  </si>
  <si>
    <t xml:space="preserve"> ニューヨーク州       </t>
  </si>
  <si>
    <t xml:space="preserve"> ノースカロライナ州   </t>
  </si>
  <si>
    <t xml:space="preserve"> ノースダコタ州       </t>
  </si>
  <si>
    <t xml:space="preserve"> オハイオ州           </t>
  </si>
  <si>
    <t xml:space="preserve"> オクラホマ州         </t>
  </si>
  <si>
    <t xml:space="preserve"> オレゴン州           </t>
  </si>
  <si>
    <t xml:space="preserve"> ペンシルベニア州     </t>
  </si>
  <si>
    <t xml:space="preserve"> ロードアイランド州   </t>
  </si>
  <si>
    <t xml:space="preserve"> サウスカロライナ州   </t>
  </si>
  <si>
    <t xml:space="preserve"> サウスダコタ州       </t>
  </si>
  <si>
    <t xml:space="preserve"> テネシー州           </t>
  </si>
  <si>
    <t xml:space="preserve"> テキサス州           </t>
  </si>
  <si>
    <t xml:space="preserve"> ユタ州               </t>
  </si>
  <si>
    <t xml:space="preserve"> バーモント州         </t>
  </si>
  <si>
    <t xml:space="preserve"> バージニア州         </t>
  </si>
  <si>
    <t xml:space="preserve"> ワシントン州         </t>
  </si>
  <si>
    <t xml:space="preserve"> ウェストバージニア州 </t>
  </si>
  <si>
    <t xml:space="preserve"> ウィスコンシン州     </t>
  </si>
  <si>
    <t xml:space="preserve"> ワイオミング州       </t>
  </si>
  <si>
    <t xml:space="preserve"> コロンビア特別区     </t>
  </si>
  <si>
    <t>全米平均</t>
    <phoneticPr fontId="1"/>
  </si>
  <si>
    <t>全米分散</t>
    <phoneticPr fontId="1"/>
  </si>
  <si>
    <t>全米標準偏差</t>
    <phoneticPr fontId="1"/>
  </si>
  <si>
    <t>投票率</t>
    <phoneticPr fontId="1"/>
  </si>
  <si>
    <t>←全米で統一の投票率(入力)</t>
    <phoneticPr fontId="1"/>
  </si>
  <si>
    <t>←選挙人数の平均数(出力)</t>
    <phoneticPr fontId="1"/>
  </si>
  <si>
    <t>←選挙人数の分散(出力 )</t>
    <phoneticPr fontId="1"/>
  </si>
  <si>
    <t>←選挙人数の標準偏差(出力)</t>
    <phoneticPr fontId="1"/>
  </si>
  <si>
    <t>選挙人の正規分布</t>
    <phoneticPr fontId="1"/>
  </si>
  <si>
    <t>選挙人数</t>
    <phoneticPr fontId="1"/>
  </si>
  <si>
    <t>正規分布値</t>
    <phoneticPr fontId="1"/>
  </si>
  <si>
    <t>勝率</t>
    <phoneticPr fontId="1"/>
  </si>
  <si>
    <t>←当選の勝率(選挙人数が269人を越える確率)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</si>
</sst>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%"/>
  </numFmts>
  <fonts count="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0000CC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Protection="1">
      <alignment vertical="center"/>
    </xf>
    <xf numFmtId="0" fontId="3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4" fillId="0" borderId="0" xfId="0" applyFont="1" applyProtection="1">
      <alignment vertical="center"/>
      <protection locked="0"/>
    </xf>
    <xf numFmtId="176" fontId="5" fillId="0" borderId="0" xfId="0" applyNumberFormat="1" applyFont="1" applyProtection="1">
      <alignment vertical="center"/>
    </xf>
    <xf numFmtId="0" fontId="5" fillId="2" borderId="0" xfId="0" applyFont="1" applyFill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CC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選挙人数ー確率分布</a:t>
            </a:r>
            <a:endParaRPr lang="en-US" altLang="ja-JP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選挙人数の平均と分散!$K$1:$K$5</c:f>
              <c:strCache>
                <c:ptCount val="5"/>
                <c:pt idx="0">
                  <c:v>99.88188%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選挙人数の平均と分散!$J$6:$J$626</c:f>
              <c:strCache>
                <c:ptCount val="541"/>
                <c:pt idx="0">
                  <c:v>選挙人の正規分布</c:v>
                </c:pt>
                <c:pt idx="1">
                  <c:v>選挙人数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  <c:pt idx="53">
                  <c:v>51</c:v>
                </c:pt>
                <c:pt idx="54">
                  <c:v>52</c:v>
                </c:pt>
                <c:pt idx="55">
                  <c:v>53</c:v>
                </c:pt>
                <c:pt idx="56">
                  <c:v>54</c:v>
                </c:pt>
                <c:pt idx="57">
                  <c:v>55</c:v>
                </c:pt>
                <c:pt idx="58">
                  <c:v>56</c:v>
                </c:pt>
                <c:pt idx="59">
                  <c:v>57</c:v>
                </c:pt>
                <c:pt idx="60">
                  <c:v>58</c:v>
                </c:pt>
                <c:pt idx="61">
                  <c:v>59</c:v>
                </c:pt>
                <c:pt idx="62">
                  <c:v>60</c:v>
                </c:pt>
                <c:pt idx="63">
                  <c:v>61</c:v>
                </c:pt>
                <c:pt idx="64">
                  <c:v>62</c:v>
                </c:pt>
                <c:pt idx="65">
                  <c:v>63</c:v>
                </c:pt>
                <c:pt idx="66">
                  <c:v>64</c:v>
                </c:pt>
                <c:pt idx="67">
                  <c:v>65</c:v>
                </c:pt>
                <c:pt idx="68">
                  <c:v>66</c:v>
                </c:pt>
                <c:pt idx="69">
                  <c:v>67</c:v>
                </c:pt>
                <c:pt idx="70">
                  <c:v>68</c:v>
                </c:pt>
                <c:pt idx="71">
                  <c:v>69</c:v>
                </c:pt>
                <c:pt idx="72">
                  <c:v>70</c:v>
                </c:pt>
                <c:pt idx="73">
                  <c:v>71</c:v>
                </c:pt>
                <c:pt idx="74">
                  <c:v>72</c:v>
                </c:pt>
                <c:pt idx="75">
                  <c:v>73</c:v>
                </c:pt>
                <c:pt idx="76">
                  <c:v>74</c:v>
                </c:pt>
                <c:pt idx="77">
                  <c:v>75</c:v>
                </c:pt>
                <c:pt idx="78">
                  <c:v>76</c:v>
                </c:pt>
                <c:pt idx="79">
                  <c:v>77</c:v>
                </c:pt>
                <c:pt idx="80">
                  <c:v>78</c:v>
                </c:pt>
                <c:pt idx="81">
                  <c:v>79</c:v>
                </c:pt>
                <c:pt idx="82">
                  <c:v>80</c:v>
                </c:pt>
                <c:pt idx="83">
                  <c:v>81</c:v>
                </c:pt>
                <c:pt idx="84">
                  <c:v>82</c:v>
                </c:pt>
                <c:pt idx="85">
                  <c:v>83</c:v>
                </c:pt>
                <c:pt idx="86">
                  <c:v>84</c:v>
                </c:pt>
                <c:pt idx="87">
                  <c:v>85</c:v>
                </c:pt>
                <c:pt idx="88">
                  <c:v>86</c:v>
                </c:pt>
                <c:pt idx="89">
                  <c:v>87</c:v>
                </c:pt>
                <c:pt idx="90">
                  <c:v>88</c:v>
                </c:pt>
                <c:pt idx="91">
                  <c:v>89</c:v>
                </c:pt>
                <c:pt idx="92">
                  <c:v>90</c:v>
                </c:pt>
                <c:pt idx="93">
                  <c:v>91</c:v>
                </c:pt>
                <c:pt idx="94">
                  <c:v>92</c:v>
                </c:pt>
                <c:pt idx="95">
                  <c:v>93</c:v>
                </c:pt>
                <c:pt idx="96">
                  <c:v>94</c:v>
                </c:pt>
                <c:pt idx="97">
                  <c:v>95</c:v>
                </c:pt>
                <c:pt idx="98">
                  <c:v>96</c:v>
                </c:pt>
                <c:pt idx="99">
                  <c:v>97</c:v>
                </c:pt>
                <c:pt idx="100">
                  <c:v>98</c:v>
                </c:pt>
                <c:pt idx="101">
                  <c:v>99</c:v>
                </c:pt>
                <c:pt idx="102">
                  <c:v>100</c:v>
                </c:pt>
                <c:pt idx="103">
                  <c:v>101</c:v>
                </c:pt>
                <c:pt idx="104">
                  <c:v>102</c:v>
                </c:pt>
                <c:pt idx="105">
                  <c:v>103</c:v>
                </c:pt>
                <c:pt idx="106">
                  <c:v>104</c:v>
                </c:pt>
                <c:pt idx="107">
                  <c:v>105</c:v>
                </c:pt>
                <c:pt idx="108">
                  <c:v>106</c:v>
                </c:pt>
                <c:pt idx="109">
                  <c:v>107</c:v>
                </c:pt>
                <c:pt idx="110">
                  <c:v>108</c:v>
                </c:pt>
                <c:pt idx="111">
                  <c:v>109</c:v>
                </c:pt>
                <c:pt idx="112">
                  <c:v>110</c:v>
                </c:pt>
                <c:pt idx="113">
                  <c:v>111</c:v>
                </c:pt>
                <c:pt idx="114">
                  <c:v>112</c:v>
                </c:pt>
                <c:pt idx="115">
                  <c:v>113</c:v>
                </c:pt>
                <c:pt idx="116">
                  <c:v>114</c:v>
                </c:pt>
                <c:pt idx="117">
                  <c:v>115</c:v>
                </c:pt>
                <c:pt idx="118">
                  <c:v>116</c:v>
                </c:pt>
                <c:pt idx="119">
                  <c:v>117</c:v>
                </c:pt>
                <c:pt idx="120">
                  <c:v>118</c:v>
                </c:pt>
                <c:pt idx="121">
                  <c:v>119</c:v>
                </c:pt>
                <c:pt idx="122">
                  <c:v>120</c:v>
                </c:pt>
                <c:pt idx="123">
                  <c:v>121</c:v>
                </c:pt>
                <c:pt idx="124">
                  <c:v>122</c:v>
                </c:pt>
                <c:pt idx="125">
                  <c:v>123</c:v>
                </c:pt>
                <c:pt idx="126">
                  <c:v>124</c:v>
                </c:pt>
                <c:pt idx="127">
                  <c:v>125</c:v>
                </c:pt>
                <c:pt idx="128">
                  <c:v>126</c:v>
                </c:pt>
                <c:pt idx="129">
                  <c:v>127</c:v>
                </c:pt>
                <c:pt idx="130">
                  <c:v>128</c:v>
                </c:pt>
                <c:pt idx="131">
                  <c:v>129</c:v>
                </c:pt>
                <c:pt idx="132">
                  <c:v>130</c:v>
                </c:pt>
                <c:pt idx="133">
                  <c:v>131</c:v>
                </c:pt>
                <c:pt idx="134">
                  <c:v>132</c:v>
                </c:pt>
                <c:pt idx="135">
                  <c:v>133</c:v>
                </c:pt>
                <c:pt idx="136">
                  <c:v>134</c:v>
                </c:pt>
                <c:pt idx="137">
                  <c:v>135</c:v>
                </c:pt>
                <c:pt idx="138">
                  <c:v>136</c:v>
                </c:pt>
                <c:pt idx="139">
                  <c:v>137</c:v>
                </c:pt>
                <c:pt idx="140">
                  <c:v>138</c:v>
                </c:pt>
                <c:pt idx="141">
                  <c:v>139</c:v>
                </c:pt>
                <c:pt idx="142">
                  <c:v>140</c:v>
                </c:pt>
                <c:pt idx="143">
                  <c:v>141</c:v>
                </c:pt>
                <c:pt idx="144">
                  <c:v>142</c:v>
                </c:pt>
                <c:pt idx="145">
                  <c:v>143</c:v>
                </c:pt>
                <c:pt idx="146">
                  <c:v>144</c:v>
                </c:pt>
                <c:pt idx="147">
                  <c:v>145</c:v>
                </c:pt>
                <c:pt idx="148">
                  <c:v>146</c:v>
                </c:pt>
                <c:pt idx="149">
                  <c:v>147</c:v>
                </c:pt>
                <c:pt idx="150">
                  <c:v>148</c:v>
                </c:pt>
                <c:pt idx="151">
                  <c:v>149</c:v>
                </c:pt>
                <c:pt idx="152">
                  <c:v>150</c:v>
                </c:pt>
                <c:pt idx="153">
                  <c:v>151</c:v>
                </c:pt>
                <c:pt idx="154">
                  <c:v>152</c:v>
                </c:pt>
                <c:pt idx="155">
                  <c:v>153</c:v>
                </c:pt>
                <c:pt idx="156">
                  <c:v>154</c:v>
                </c:pt>
                <c:pt idx="157">
                  <c:v>155</c:v>
                </c:pt>
                <c:pt idx="158">
                  <c:v>156</c:v>
                </c:pt>
                <c:pt idx="159">
                  <c:v>157</c:v>
                </c:pt>
                <c:pt idx="160">
                  <c:v>158</c:v>
                </c:pt>
                <c:pt idx="161">
                  <c:v>159</c:v>
                </c:pt>
                <c:pt idx="162">
                  <c:v>160</c:v>
                </c:pt>
                <c:pt idx="163">
                  <c:v>161</c:v>
                </c:pt>
                <c:pt idx="164">
                  <c:v>162</c:v>
                </c:pt>
                <c:pt idx="165">
                  <c:v>163</c:v>
                </c:pt>
                <c:pt idx="166">
                  <c:v>164</c:v>
                </c:pt>
                <c:pt idx="167">
                  <c:v>165</c:v>
                </c:pt>
                <c:pt idx="168">
                  <c:v>166</c:v>
                </c:pt>
                <c:pt idx="169">
                  <c:v>167</c:v>
                </c:pt>
                <c:pt idx="170">
                  <c:v>168</c:v>
                </c:pt>
                <c:pt idx="171">
                  <c:v>169</c:v>
                </c:pt>
                <c:pt idx="172">
                  <c:v>170</c:v>
                </c:pt>
                <c:pt idx="173">
                  <c:v>171</c:v>
                </c:pt>
                <c:pt idx="174">
                  <c:v>172</c:v>
                </c:pt>
                <c:pt idx="175">
                  <c:v>173</c:v>
                </c:pt>
                <c:pt idx="176">
                  <c:v>174</c:v>
                </c:pt>
                <c:pt idx="177">
                  <c:v>175</c:v>
                </c:pt>
                <c:pt idx="178">
                  <c:v>176</c:v>
                </c:pt>
                <c:pt idx="179">
                  <c:v>177</c:v>
                </c:pt>
                <c:pt idx="180">
                  <c:v>178</c:v>
                </c:pt>
                <c:pt idx="181">
                  <c:v>179</c:v>
                </c:pt>
                <c:pt idx="182">
                  <c:v>180</c:v>
                </c:pt>
                <c:pt idx="183">
                  <c:v>181</c:v>
                </c:pt>
                <c:pt idx="184">
                  <c:v>182</c:v>
                </c:pt>
                <c:pt idx="185">
                  <c:v>183</c:v>
                </c:pt>
                <c:pt idx="186">
                  <c:v>184</c:v>
                </c:pt>
                <c:pt idx="187">
                  <c:v>185</c:v>
                </c:pt>
                <c:pt idx="188">
                  <c:v>186</c:v>
                </c:pt>
                <c:pt idx="189">
                  <c:v>187</c:v>
                </c:pt>
                <c:pt idx="190">
                  <c:v>188</c:v>
                </c:pt>
                <c:pt idx="191">
                  <c:v>189</c:v>
                </c:pt>
                <c:pt idx="192">
                  <c:v>190</c:v>
                </c:pt>
                <c:pt idx="193">
                  <c:v>191</c:v>
                </c:pt>
                <c:pt idx="194">
                  <c:v>192</c:v>
                </c:pt>
                <c:pt idx="195">
                  <c:v>193</c:v>
                </c:pt>
                <c:pt idx="196">
                  <c:v>194</c:v>
                </c:pt>
                <c:pt idx="197">
                  <c:v>195</c:v>
                </c:pt>
                <c:pt idx="198">
                  <c:v>196</c:v>
                </c:pt>
                <c:pt idx="199">
                  <c:v>197</c:v>
                </c:pt>
                <c:pt idx="200">
                  <c:v>198</c:v>
                </c:pt>
                <c:pt idx="201">
                  <c:v>199</c:v>
                </c:pt>
                <c:pt idx="202">
                  <c:v>200</c:v>
                </c:pt>
                <c:pt idx="203">
                  <c:v>201</c:v>
                </c:pt>
                <c:pt idx="204">
                  <c:v>202</c:v>
                </c:pt>
                <c:pt idx="205">
                  <c:v>203</c:v>
                </c:pt>
                <c:pt idx="206">
                  <c:v>204</c:v>
                </c:pt>
                <c:pt idx="207">
                  <c:v>205</c:v>
                </c:pt>
                <c:pt idx="208">
                  <c:v>206</c:v>
                </c:pt>
                <c:pt idx="209">
                  <c:v>207</c:v>
                </c:pt>
                <c:pt idx="210">
                  <c:v>208</c:v>
                </c:pt>
                <c:pt idx="211">
                  <c:v>209</c:v>
                </c:pt>
                <c:pt idx="212">
                  <c:v>210</c:v>
                </c:pt>
                <c:pt idx="213">
                  <c:v>211</c:v>
                </c:pt>
                <c:pt idx="214">
                  <c:v>212</c:v>
                </c:pt>
                <c:pt idx="215">
                  <c:v>213</c:v>
                </c:pt>
                <c:pt idx="216">
                  <c:v>214</c:v>
                </c:pt>
                <c:pt idx="217">
                  <c:v>215</c:v>
                </c:pt>
                <c:pt idx="218">
                  <c:v>216</c:v>
                </c:pt>
                <c:pt idx="219">
                  <c:v>217</c:v>
                </c:pt>
                <c:pt idx="220">
                  <c:v>218</c:v>
                </c:pt>
                <c:pt idx="221">
                  <c:v>219</c:v>
                </c:pt>
                <c:pt idx="222">
                  <c:v>220</c:v>
                </c:pt>
                <c:pt idx="223">
                  <c:v>221</c:v>
                </c:pt>
                <c:pt idx="224">
                  <c:v>222</c:v>
                </c:pt>
                <c:pt idx="225">
                  <c:v>223</c:v>
                </c:pt>
                <c:pt idx="226">
                  <c:v>224</c:v>
                </c:pt>
                <c:pt idx="227">
                  <c:v>225</c:v>
                </c:pt>
                <c:pt idx="228">
                  <c:v>226</c:v>
                </c:pt>
                <c:pt idx="229">
                  <c:v>227</c:v>
                </c:pt>
                <c:pt idx="230">
                  <c:v>228</c:v>
                </c:pt>
                <c:pt idx="231">
                  <c:v>229</c:v>
                </c:pt>
                <c:pt idx="232">
                  <c:v>230</c:v>
                </c:pt>
                <c:pt idx="233">
                  <c:v>231</c:v>
                </c:pt>
                <c:pt idx="234">
                  <c:v>232</c:v>
                </c:pt>
                <c:pt idx="235">
                  <c:v>233</c:v>
                </c:pt>
                <c:pt idx="236">
                  <c:v>234</c:v>
                </c:pt>
                <c:pt idx="237">
                  <c:v>235</c:v>
                </c:pt>
                <c:pt idx="238">
                  <c:v>236</c:v>
                </c:pt>
                <c:pt idx="239">
                  <c:v>237</c:v>
                </c:pt>
                <c:pt idx="240">
                  <c:v>238</c:v>
                </c:pt>
                <c:pt idx="241">
                  <c:v>239</c:v>
                </c:pt>
                <c:pt idx="242">
                  <c:v>240</c:v>
                </c:pt>
                <c:pt idx="243">
                  <c:v>241</c:v>
                </c:pt>
                <c:pt idx="244">
                  <c:v>242</c:v>
                </c:pt>
                <c:pt idx="245">
                  <c:v>243</c:v>
                </c:pt>
                <c:pt idx="246">
                  <c:v>244</c:v>
                </c:pt>
                <c:pt idx="247">
                  <c:v>245</c:v>
                </c:pt>
                <c:pt idx="248">
                  <c:v>246</c:v>
                </c:pt>
                <c:pt idx="249">
                  <c:v>247</c:v>
                </c:pt>
                <c:pt idx="250">
                  <c:v>248</c:v>
                </c:pt>
                <c:pt idx="251">
                  <c:v>249</c:v>
                </c:pt>
                <c:pt idx="252">
                  <c:v>250</c:v>
                </c:pt>
                <c:pt idx="253">
                  <c:v>251</c:v>
                </c:pt>
                <c:pt idx="254">
                  <c:v>252</c:v>
                </c:pt>
                <c:pt idx="255">
                  <c:v>253</c:v>
                </c:pt>
                <c:pt idx="256">
                  <c:v>254</c:v>
                </c:pt>
                <c:pt idx="257">
                  <c:v>255</c:v>
                </c:pt>
                <c:pt idx="258">
                  <c:v>256</c:v>
                </c:pt>
                <c:pt idx="259">
                  <c:v>257</c:v>
                </c:pt>
                <c:pt idx="260">
                  <c:v>258</c:v>
                </c:pt>
                <c:pt idx="261">
                  <c:v>259</c:v>
                </c:pt>
                <c:pt idx="262">
                  <c:v>260</c:v>
                </c:pt>
                <c:pt idx="263">
                  <c:v>261</c:v>
                </c:pt>
                <c:pt idx="264">
                  <c:v>262</c:v>
                </c:pt>
                <c:pt idx="265">
                  <c:v>263</c:v>
                </c:pt>
                <c:pt idx="266">
                  <c:v>264</c:v>
                </c:pt>
                <c:pt idx="267">
                  <c:v>265</c:v>
                </c:pt>
                <c:pt idx="268">
                  <c:v>266</c:v>
                </c:pt>
                <c:pt idx="269">
                  <c:v>267</c:v>
                </c:pt>
                <c:pt idx="270">
                  <c:v>268</c:v>
                </c:pt>
                <c:pt idx="271">
                  <c:v>269</c:v>
                </c:pt>
                <c:pt idx="272">
                  <c:v>270</c:v>
                </c:pt>
                <c:pt idx="273">
                  <c:v>271</c:v>
                </c:pt>
                <c:pt idx="274">
                  <c:v>272</c:v>
                </c:pt>
                <c:pt idx="275">
                  <c:v>273</c:v>
                </c:pt>
                <c:pt idx="276">
                  <c:v>274</c:v>
                </c:pt>
                <c:pt idx="277">
                  <c:v>275</c:v>
                </c:pt>
                <c:pt idx="278">
                  <c:v>276</c:v>
                </c:pt>
                <c:pt idx="279">
                  <c:v>277</c:v>
                </c:pt>
                <c:pt idx="280">
                  <c:v>278</c:v>
                </c:pt>
                <c:pt idx="281">
                  <c:v>279</c:v>
                </c:pt>
                <c:pt idx="282">
                  <c:v>280</c:v>
                </c:pt>
                <c:pt idx="283">
                  <c:v>281</c:v>
                </c:pt>
                <c:pt idx="284">
                  <c:v>282</c:v>
                </c:pt>
                <c:pt idx="285">
                  <c:v>283</c:v>
                </c:pt>
                <c:pt idx="286">
                  <c:v>284</c:v>
                </c:pt>
                <c:pt idx="287">
                  <c:v>285</c:v>
                </c:pt>
                <c:pt idx="288">
                  <c:v>286</c:v>
                </c:pt>
                <c:pt idx="289">
                  <c:v>287</c:v>
                </c:pt>
                <c:pt idx="290">
                  <c:v>288</c:v>
                </c:pt>
                <c:pt idx="291">
                  <c:v>289</c:v>
                </c:pt>
                <c:pt idx="292">
                  <c:v>290</c:v>
                </c:pt>
                <c:pt idx="293">
                  <c:v>291</c:v>
                </c:pt>
                <c:pt idx="294">
                  <c:v>292</c:v>
                </c:pt>
                <c:pt idx="295">
                  <c:v>293</c:v>
                </c:pt>
                <c:pt idx="296">
                  <c:v>294</c:v>
                </c:pt>
                <c:pt idx="297">
                  <c:v>295</c:v>
                </c:pt>
                <c:pt idx="298">
                  <c:v>296</c:v>
                </c:pt>
                <c:pt idx="299">
                  <c:v>297</c:v>
                </c:pt>
                <c:pt idx="300">
                  <c:v>298</c:v>
                </c:pt>
                <c:pt idx="301">
                  <c:v>299</c:v>
                </c:pt>
                <c:pt idx="302">
                  <c:v>300</c:v>
                </c:pt>
                <c:pt idx="303">
                  <c:v>301</c:v>
                </c:pt>
                <c:pt idx="304">
                  <c:v>302</c:v>
                </c:pt>
                <c:pt idx="305">
                  <c:v>303</c:v>
                </c:pt>
                <c:pt idx="306">
                  <c:v>304</c:v>
                </c:pt>
                <c:pt idx="307">
                  <c:v>305</c:v>
                </c:pt>
                <c:pt idx="308">
                  <c:v>306</c:v>
                </c:pt>
                <c:pt idx="309">
                  <c:v>307</c:v>
                </c:pt>
                <c:pt idx="310">
                  <c:v>308</c:v>
                </c:pt>
                <c:pt idx="311">
                  <c:v>309</c:v>
                </c:pt>
                <c:pt idx="312">
                  <c:v>310</c:v>
                </c:pt>
                <c:pt idx="313">
                  <c:v>311</c:v>
                </c:pt>
                <c:pt idx="314">
                  <c:v>312</c:v>
                </c:pt>
                <c:pt idx="315">
                  <c:v>313</c:v>
                </c:pt>
                <c:pt idx="316">
                  <c:v>314</c:v>
                </c:pt>
                <c:pt idx="317">
                  <c:v>315</c:v>
                </c:pt>
                <c:pt idx="318">
                  <c:v>316</c:v>
                </c:pt>
                <c:pt idx="319">
                  <c:v>317</c:v>
                </c:pt>
                <c:pt idx="320">
                  <c:v>318</c:v>
                </c:pt>
                <c:pt idx="321">
                  <c:v>319</c:v>
                </c:pt>
                <c:pt idx="322">
                  <c:v>320</c:v>
                </c:pt>
                <c:pt idx="323">
                  <c:v>321</c:v>
                </c:pt>
                <c:pt idx="324">
                  <c:v>322</c:v>
                </c:pt>
                <c:pt idx="325">
                  <c:v>323</c:v>
                </c:pt>
                <c:pt idx="326">
                  <c:v>324</c:v>
                </c:pt>
                <c:pt idx="327">
                  <c:v>325</c:v>
                </c:pt>
                <c:pt idx="328">
                  <c:v>326</c:v>
                </c:pt>
                <c:pt idx="329">
                  <c:v>327</c:v>
                </c:pt>
                <c:pt idx="330">
                  <c:v>328</c:v>
                </c:pt>
                <c:pt idx="331">
                  <c:v>329</c:v>
                </c:pt>
                <c:pt idx="332">
                  <c:v>330</c:v>
                </c:pt>
                <c:pt idx="333">
                  <c:v>331</c:v>
                </c:pt>
                <c:pt idx="334">
                  <c:v>332</c:v>
                </c:pt>
                <c:pt idx="335">
                  <c:v>333</c:v>
                </c:pt>
                <c:pt idx="336">
                  <c:v>334</c:v>
                </c:pt>
                <c:pt idx="337">
                  <c:v>335</c:v>
                </c:pt>
                <c:pt idx="338">
                  <c:v>336</c:v>
                </c:pt>
                <c:pt idx="339">
                  <c:v>337</c:v>
                </c:pt>
                <c:pt idx="340">
                  <c:v>338</c:v>
                </c:pt>
                <c:pt idx="341">
                  <c:v>339</c:v>
                </c:pt>
                <c:pt idx="342">
                  <c:v>340</c:v>
                </c:pt>
                <c:pt idx="343">
                  <c:v>341</c:v>
                </c:pt>
                <c:pt idx="344">
                  <c:v>342</c:v>
                </c:pt>
                <c:pt idx="345">
                  <c:v>343</c:v>
                </c:pt>
                <c:pt idx="346">
                  <c:v>344</c:v>
                </c:pt>
                <c:pt idx="347">
                  <c:v>345</c:v>
                </c:pt>
                <c:pt idx="348">
                  <c:v>346</c:v>
                </c:pt>
                <c:pt idx="349">
                  <c:v>347</c:v>
                </c:pt>
                <c:pt idx="350">
                  <c:v>348</c:v>
                </c:pt>
                <c:pt idx="351">
                  <c:v>349</c:v>
                </c:pt>
                <c:pt idx="352">
                  <c:v>350</c:v>
                </c:pt>
                <c:pt idx="353">
                  <c:v>351</c:v>
                </c:pt>
                <c:pt idx="354">
                  <c:v>352</c:v>
                </c:pt>
                <c:pt idx="355">
                  <c:v>353</c:v>
                </c:pt>
                <c:pt idx="356">
                  <c:v>354</c:v>
                </c:pt>
                <c:pt idx="357">
                  <c:v>355</c:v>
                </c:pt>
                <c:pt idx="358">
                  <c:v>356</c:v>
                </c:pt>
                <c:pt idx="359">
                  <c:v>357</c:v>
                </c:pt>
                <c:pt idx="360">
                  <c:v>358</c:v>
                </c:pt>
                <c:pt idx="361">
                  <c:v>359</c:v>
                </c:pt>
                <c:pt idx="362">
                  <c:v>360</c:v>
                </c:pt>
                <c:pt idx="363">
                  <c:v>361</c:v>
                </c:pt>
                <c:pt idx="364">
                  <c:v>362</c:v>
                </c:pt>
                <c:pt idx="365">
                  <c:v>363</c:v>
                </c:pt>
                <c:pt idx="366">
                  <c:v>364</c:v>
                </c:pt>
                <c:pt idx="367">
                  <c:v>365</c:v>
                </c:pt>
                <c:pt idx="368">
                  <c:v>366</c:v>
                </c:pt>
                <c:pt idx="369">
                  <c:v>367</c:v>
                </c:pt>
                <c:pt idx="370">
                  <c:v>368</c:v>
                </c:pt>
                <c:pt idx="371">
                  <c:v>369</c:v>
                </c:pt>
                <c:pt idx="372">
                  <c:v>370</c:v>
                </c:pt>
                <c:pt idx="373">
                  <c:v>371</c:v>
                </c:pt>
                <c:pt idx="374">
                  <c:v>372</c:v>
                </c:pt>
                <c:pt idx="375">
                  <c:v>373</c:v>
                </c:pt>
                <c:pt idx="376">
                  <c:v>374</c:v>
                </c:pt>
                <c:pt idx="377">
                  <c:v>375</c:v>
                </c:pt>
                <c:pt idx="378">
                  <c:v>376</c:v>
                </c:pt>
                <c:pt idx="379">
                  <c:v>377</c:v>
                </c:pt>
                <c:pt idx="380">
                  <c:v>378</c:v>
                </c:pt>
                <c:pt idx="381">
                  <c:v>379</c:v>
                </c:pt>
                <c:pt idx="382">
                  <c:v>380</c:v>
                </c:pt>
                <c:pt idx="383">
                  <c:v>381</c:v>
                </c:pt>
                <c:pt idx="384">
                  <c:v>382</c:v>
                </c:pt>
                <c:pt idx="385">
                  <c:v>383</c:v>
                </c:pt>
                <c:pt idx="386">
                  <c:v>384</c:v>
                </c:pt>
                <c:pt idx="387">
                  <c:v>385</c:v>
                </c:pt>
                <c:pt idx="388">
                  <c:v>386</c:v>
                </c:pt>
                <c:pt idx="389">
                  <c:v>387</c:v>
                </c:pt>
                <c:pt idx="390">
                  <c:v>388</c:v>
                </c:pt>
                <c:pt idx="391">
                  <c:v>389</c:v>
                </c:pt>
                <c:pt idx="392">
                  <c:v>390</c:v>
                </c:pt>
                <c:pt idx="393">
                  <c:v>391</c:v>
                </c:pt>
                <c:pt idx="394">
                  <c:v>392</c:v>
                </c:pt>
                <c:pt idx="395">
                  <c:v>393</c:v>
                </c:pt>
                <c:pt idx="396">
                  <c:v>394</c:v>
                </c:pt>
                <c:pt idx="397">
                  <c:v>395</c:v>
                </c:pt>
                <c:pt idx="398">
                  <c:v>396</c:v>
                </c:pt>
                <c:pt idx="399">
                  <c:v>397</c:v>
                </c:pt>
                <c:pt idx="400">
                  <c:v>398</c:v>
                </c:pt>
                <c:pt idx="401">
                  <c:v>399</c:v>
                </c:pt>
                <c:pt idx="402">
                  <c:v>400</c:v>
                </c:pt>
                <c:pt idx="403">
                  <c:v>401</c:v>
                </c:pt>
                <c:pt idx="404">
                  <c:v>402</c:v>
                </c:pt>
                <c:pt idx="405">
                  <c:v>403</c:v>
                </c:pt>
                <c:pt idx="406">
                  <c:v>404</c:v>
                </c:pt>
                <c:pt idx="407">
                  <c:v>405</c:v>
                </c:pt>
                <c:pt idx="408">
                  <c:v>406</c:v>
                </c:pt>
                <c:pt idx="409">
                  <c:v>407</c:v>
                </c:pt>
                <c:pt idx="410">
                  <c:v>408</c:v>
                </c:pt>
                <c:pt idx="411">
                  <c:v>409</c:v>
                </c:pt>
                <c:pt idx="412">
                  <c:v>410</c:v>
                </c:pt>
                <c:pt idx="413">
                  <c:v>411</c:v>
                </c:pt>
                <c:pt idx="414">
                  <c:v>412</c:v>
                </c:pt>
                <c:pt idx="415">
                  <c:v>413</c:v>
                </c:pt>
                <c:pt idx="416">
                  <c:v>414</c:v>
                </c:pt>
                <c:pt idx="417">
                  <c:v>415</c:v>
                </c:pt>
                <c:pt idx="418">
                  <c:v>416</c:v>
                </c:pt>
                <c:pt idx="419">
                  <c:v>417</c:v>
                </c:pt>
                <c:pt idx="420">
                  <c:v>418</c:v>
                </c:pt>
                <c:pt idx="421">
                  <c:v>419</c:v>
                </c:pt>
                <c:pt idx="422">
                  <c:v>420</c:v>
                </c:pt>
                <c:pt idx="423">
                  <c:v>421</c:v>
                </c:pt>
                <c:pt idx="424">
                  <c:v>422</c:v>
                </c:pt>
                <c:pt idx="425">
                  <c:v>423</c:v>
                </c:pt>
                <c:pt idx="426">
                  <c:v>424</c:v>
                </c:pt>
                <c:pt idx="427">
                  <c:v>425</c:v>
                </c:pt>
                <c:pt idx="428">
                  <c:v>426</c:v>
                </c:pt>
                <c:pt idx="429">
                  <c:v>427</c:v>
                </c:pt>
                <c:pt idx="430">
                  <c:v>428</c:v>
                </c:pt>
                <c:pt idx="431">
                  <c:v>429</c:v>
                </c:pt>
                <c:pt idx="432">
                  <c:v>430</c:v>
                </c:pt>
                <c:pt idx="433">
                  <c:v>431</c:v>
                </c:pt>
                <c:pt idx="434">
                  <c:v>432</c:v>
                </c:pt>
                <c:pt idx="435">
                  <c:v>433</c:v>
                </c:pt>
                <c:pt idx="436">
                  <c:v>434</c:v>
                </c:pt>
                <c:pt idx="437">
                  <c:v>435</c:v>
                </c:pt>
                <c:pt idx="438">
                  <c:v>436</c:v>
                </c:pt>
                <c:pt idx="439">
                  <c:v>437</c:v>
                </c:pt>
                <c:pt idx="440">
                  <c:v>438</c:v>
                </c:pt>
                <c:pt idx="441">
                  <c:v>439</c:v>
                </c:pt>
                <c:pt idx="442">
                  <c:v>440</c:v>
                </c:pt>
                <c:pt idx="443">
                  <c:v>441</c:v>
                </c:pt>
                <c:pt idx="444">
                  <c:v>442</c:v>
                </c:pt>
                <c:pt idx="445">
                  <c:v>443</c:v>
                </c:pt>
                <c:pt idx="446">
                  <c:v>444</c:v>
                </c:pt>
                <c:pt idx="447">
                  <c:v>445</c:v>
                </c:pt>
                <c:pt idx="448">
                  <c:v>446</c:v>
                </c:pt>
                <c:pt idx="449">
                  <c:v>447</c:v>
                </c:pt>
                <c:pt idx="450">
                  <c:v>448</c:v>
                </c:pt>
                <c:pt idx="451">
                  <c:v>449</c:v>
                </c:pt>
                <c:pt idx="452">
                  <c:v>450</c:v>
                </c:pt>
                <c:pt idx="453">
                  <c:v>451</c:v>
                </c:pt>
                <c:pt idx="454">
                  <c:v>452</c:v>
                </c:pt>
                <c:pt idx="455">
                  <c:v>453</c:v>
                </c:pt>
                <c:pt idx="456">
                  <c:v>454</c:v>
                </c:pt>
                <c:pt idx="457">
                  <c:v>455</c:v>
                </c:pt>
                <c:pt idx="458">
                  <c:v>456</c:v>
                </c:pt>
                <c:pt idx="459">
                  <c:v>457</c:v>
                </c:pt>
                <c:pt idx="460">
                  <c:v>458</c:v>
                </c:pt>
                <c:pt idx="461">
                  <c:v>459</c:v>
                </c:pt>
                <c:pt idx="462">
                  <c:v>460</c:v>
                </c:pt>
                <c:pt idx="463">
                  <c:v>461</c:v>
                </c:pt>
                <c:pt idx="464">
                  <c:v>462</c:v>
                </c:pt>
                <c:pt idx="465">
                  <c:v>463</c:v>
                </c:pt>
                <c:pt idx="466">
                  <c:v>464</c:v>
                </c:pt>
                <c:pt idx="467">
                  <c:v>465</c:v>
                </c:pt>
                <c:pt idx="468">
                  <c:v>466</c:v>
                </c:pt>
                <c:pt idx="469">
                  <c:v>467</c:v>
                </c:pt>
                <c:pt idx="470">
                  <c:v>468</c:v>
                </c:pt>
                <c:pt idx="471">
                  <c:v>469</c:v>
                </c:pt>
                <c:pt idx="472">
                  <c:v>470</c:v>
                </c:pt>
                <c:pt idx="473">
                  <c:v>471</c:v>
                </c:pt>
                <c:pt idx="474">
                  <c:v>472</c:v>
                </c:pt>
                <c:pt idx="475">
                  <c:v>473</c:v>
                </c:pt>
                <c:pt idx="476">
                  <c:v>474</c:v>
                </c:pt>
                <c:pt idx="477">
                  <c:v>475</c:v>
                </c:pt>
                <c:pt idx="478">
                  <c:v>476</c:v>
                </c:pt>
                <c:pt idx="479">
                  <c:v>477</c:v>
                </c:pt>
                <c:pt idx="480">
                  <c:v>478</c:v>
                </c:pt>
                <c:pt idx="481">
                  <c:v>479</c:v>
                </c:pt>
                <c:pt idx="482">
                  <c:v>480</c:v>
                </c:pt>
                <c:pt idx="483">
                  <c:v>481</c:v>
                </c:pt>
                <c:pt idx="484">
                  <c:v>482</c:v>
                </c:pt>
                <c:pt idx="485">
                  <c:v>483</c:v>
                </c:pt>
                <c:pt idx="486">
                  <c:v>484</c:v>
                </c:pt>
                <c:pt idx="487">
                  <c:v>485</c:v>
                </c:pt>
                <c:pt idx="488">
                  <c:v>486</c:v>
                </c:pt>
                <c:pt idx="489">
                  <c:v>487</c:v>
                </c:pt>
                <c:pt idx="490">
                  <c:v>488</c:v>
                </c:pt>
                <c:pt idx="491">
                  <c:v>489</c:v>
                </c:pt>
                <c:pt idx="492">
                  <c:v>490</c:v>
                </c:pt>
                <c:pt idx="493">
                  <c:v>491</c:v>
                </c:pt>
                <c:pt idx="494">
                  <c:v>492</c:v>
                </c:pt>
                <c:pt idx="495">
                  <c:v>493</c:v>
                </c:pt>
                <c:pt idx="496">
                  <c:v>494</c:v>
                </c:pt>
                <c:pt idx="497">
                  <c:v>495</c:v>
                </c:pt>
                <c:pt idx="498">
                  <c:v>496</c:v>
                </c:pt>
                <c:pt idx="499">
                  <c:v>497</c:v>
                </c:pt>
                <c:pt idx="500">
                  <c:v>498</c:v>
                </c:pt>
                <c:pt idx="501">
                  <c:v>499</c:v>
                </c:pt>
                <c:pt idx="502">
                  <c:v>500</c:v>
                </c:pt>
                <c:pt idx="503">
                  <c:v>501</c:v>
                </c:pt>
                <c:pt idx="504">
                  <c:v>502</c:v>
                </c:pt>
                <c:pt idx="505">
                  <c:v>503</c:v>
                </c:pt>
                <c:pt idx="506">
                  <c:v>504</c:v>
                </c:pt>
                <c:pt idx="507">
                  <c:v>505</c:v>
                </c:pt>
                <c:pt idx="508">
                  <c:v>506</c:v>
                </c:pt>
                <c:pt idx="509">
                  <c:v>507</c:v>
                </c:pt>
                <c:pt idx="510">
                  <c:v>508</c:v>
                </c:pt>
                <c:pt idx="511">
                  <c:v>509</c:v>
                </c:pt>
                <c:pt idx="512">
                  <c:v>510</c:v>
                </c:pt>
                <c:pt idx="513">
                  <c:v>511</c:v>
                </c:pt>
                <c:pt idx="514">
                  <c:v>512</c:v>
                </c:pt>
                <c:pt idx="515">
                  <c:v>513</c:v>
                </c:pt>
                <c:pt idx="516">
                  <c:v>514</c:v>
                </c:pt>
                <c:pt idx="517">
                  <c:v>515</c:v>
                </c:pt>
                <c:pt idx="518">
                  <c:v>516</c:v>
                </c:pt>
                <c:pt idx="519">
                  <c:v>517</c:v>
                </c:pt>
                <c:pt idx="520">
                  <c:v>518</c:v>
                </c:pt>
                <c:pt idx="521">
                  <c:v>519</c:v>
                </c:pt>
                <c:pt idx="522">
                  <c:v>520</c:v>
                </c:pt>
                <c:pt idx="523">
                  <c:v>521</c:v>
                </c:pt>
                <c:pt idx="524">
                  <c:v>522</c:v>
                </c:pt>
                <c:pt idx="525">
                  <c:v>523</c:v>
                </c:pt>
                <c:pt idx="526">
                  <c:v>524</c:v>
                </c:pt>
                <c:pt idx="527">
                  <c:v>525</c:v>
                </c:pt>
                <c:pt idx="528">
                  <c:v>526</c:v>
                </c:pt>
                <c:pt idx="529">
                  <c:v>527</c:v>
                </c:pt>
                <c:pt idx="530">
                  <c:v>528</c:v>
                </c:pt>
                <c:pt idx="531">
                  <c:v>529</c:v>
                </c:pt>
                <c:pt idx="532">
                  <c:v>530</c:v>
                </c:pt>
                <c:pt idx="533">
                  <c:v>531</c:v>
                </c:pt>
                <c:pt idx="534">
                  <c:v>532</c:v>
                </c:pt>
                <c:pt idx="535">
                  <c:v>533</c:v>
                </c:pt>
                <c:pt idx="536">
                  <c:v>534</c:v>
                </c:pt>
                <c:pt idx="537">
                  <c:v>535</c:v>
                </c:pt>
                <c:pt idx="538">
                  <c:v>536</c:v>
                </c:pt>
                <c:pt idx="539">
                  <c:v>537</c:v>
                </c:pt>
                <c:pt idx="540">
                  <c:v>538</c:v>
                </c:pt>
              </c:strCache>
            </c:strRef>
          </c:xVal>
          <c:yVal>
            <c:numRef>
              <c:f>選挙人数の平均と分散!$K$6:$K$626</c:f>
              <c:numCache>
                <c:formatCode>General</c:formatCode>
                <c:ptCount val="621"/>
                <c:pt idx="1">
                  <c:v>0</c:v>
                </c:pt>
                <c:pt idx="2">
                  <c:v>2.869243646396273E-23</c:v>
                </c:pt>
                <c:pt idx="3">
                  <c:v>3.6525554549178696E-23</c:v>
                </c:pt>
                <c:pt idx="4">
                  <c:v>4.6468429639925337E-23</c:v>
                </c:pt>
                <c:pt idx="5">
                  <c:v>5.9081425050192919E-23</c:v>
                </c:pt>
                <c:pt idx="6">
                  <c:v>7.5071607583087691E-23</c:v>
                </c:pt>
                <c:pt idx="7">
                  <c:v>9.5330584973927793E-23</c:v>
                </c:pt>
                <c:pt idx="8">
                  <c:v>1.2098195218832163E-22</c:v>
                </c:pt>
                <c:pt idx="9">
                  <c:v>1.534407477627244E-22</c:v>
                </c:pt>
                <c:pt idx="10">
                  <c:v>1.9448791143470519E-22</c:v>
                </c:pt>
                <c:pt idx="11">
                  <c:v>2.4636346685308186E-22</c:v>
                </c:pt>
                <c:pt idx="12">
                  <c:v>3.118830619652037E-22</c:v>
                </c:pt>
                <c:pt idx="13">
                  <c:v>3.945836263882409E-22</c:v>
                </c:pt>
                <c:pt idx="14">
                  <c:v>4.9890530096862375E-22</c:v>
                </c:pt>
                <c:pt idx="15">
                  <c:v>6.3041852294186568E-22</c:v>
                </c:pt>
                <c:pt idx="16">
                  <c:v>7.961072882614252E-22</c:v>
                </c:pt>
                <c:pt idx="17">
                  <c:v>1.0047222561910476E-21</c:v>
                </c:pt>
                <c:pt idx="18">
                  <c:v>1.2672206273443591E-21</c:v>
                </c:pt>
                <c:pt idx="19">
                  <c:v>1.5973137588411727E-21</c:v>
                </c:pt>
                <c:pt idx="20">
                  <c:v>2.0121484555296153E-21</c:v>
                </c:pt>
                <c:pt idx="21">
                  <c:v>2.5331540104815786E-21</c:v>
                </c:pt>
                <c:pt idx="22">
                  <c:v>3.1870946259548065E-21</c:v>
                </c:pt>
                <c:pt idx="23">
                  <c:v>4.0073761517232639E-21</c:v>
                </c:pt>
                <c:pt idx="24">
                  <c:v>5.0356675273203854E-21</c:v>
                </c:pt>
                <c:pt idx="25">
                  <c:v>6.3239113924865542E-21</c:v>
                </c:pt>
                <c:pt idx="26">
                  <c:v>7.9368156272079595E-21</c:v>
                </c:pt>
                <c:pt idx="27">
                  <c:v>9.9549388206261669E-21</c:v>
                </c:pt>
                <c:pt idx="28">
                  <c:v>1.2478508726504669E-20</c:v>
                </c:pt>
                <c:pt idx="29">
                  <c:v>1.5632144713775498E-20</c:v>
                </c:pt>
                <c:pt idx="30">
                  <c:v>1.9570694369100735E-20</c:v>
                </c:pt>
                <c:pt idx="31">
                  <c:v>2.4486442342370978E-20</c:v>
                </c:pt>
                <c:pt idx="32">
                  <c:v>3.061800817634154E-20</c:v>
                </c:pt>
                <c:pt idx="33">
                  <c:v>3.82613215738619E-20</c:v>
                </c:pt>
                <c:pt idx="34">
                  <c:v>4.7783151178228399E-20</c:v>
                </c:pt>
                <c:pt idx="35">
                  <c:v>5.9637769928886272E-20</c:v>
                </c:pt>
                <c:pt idx="36">
                  <c:v>7.4387470594320269E-20</c:v>
                </c:pt>
                <c:pt idx="37">
                  <c:v>9.2727804250076435E-20</c:v>
                </c:pt>
                <c:pt idx="38">
                  <c:v>1.1551860840407116E-19</c:v>
                </c:pt>
                <c:pt idx="39">
                  <c:v>1.4382212760265403E-19</c:v>
                </c:pt>
                <c:pt idx="40">
                  <c:v>1.7894981665882962E-19</c:v>
                </c:pt>
                <c:pt idx="41">
                  <c:v>2.225197659745968E-19</c:v>
                </c:pt>
                <c:pt idx="42">
                  <c:v>2.7652711287269371E-19</c:v>
                </c:pt>
                <c:pt idx="43">
                  <c:v>3.4343031819699175E-19</c:v>
                </c:pt>
                <c:pt idx="44">
                  <c:v>4.2625681271193255E-19</c:v>
                </c:pt>
                <c:pt idx="45">
                  <c:v>5.2873227594307077E-19</c:v>
                </c:pt>
                <c:pt idx="46">
                  <c:v>6.554387286262825E-19</c:v>
                </c:pt>
                <c:pt idx="47">
                  <c:v>8.1200773202891982E-19</c:v>
                </c:pt>
                <c:pt idx="48">
                  <c:v>1.0053563329125248E-18</c:v>
                </c:pt>
                <c:pt idx="49">
                  <c:v>1.2439750196601682E-18</c:v>
                </c:pt>
                <c:pt idx="50">
                  <c:v>1.5382789204849304E-18</c:v>
                </c:pt>
                <c:pt idx="51">
                  <c:v>1.9010358474802963E-18</c:v>
                </c:pt>
                <c:pt idx="52">
                  <c:v>2.3478876530011379E-18</c:v>
                </c:pt>
                <c:pt idx="53">
                  <c:v>2.8979848161585313E-18</c:v>
                </c:pt>
                <c:pt idx="54">
                  <c:v>3.5747583351186606E-18</c:v>
                </c:pt>
                <c:pt idx="55">
                  <c:v>4.4068580065120211E-18</c:v>
                </c:pt>
                <c:pt idx="56">
                  <c:v>5.4292921951214995E-18</c:v>
                </c:pt>
                <c:pt idx="57">
                  <c:v>6.6848114362604955E-18</c:v>
                </c:pt>
                <c:pt idx="58">
                  <c:v>8.2255869097689932E-18</c:v>
                </c:pt>
                <c:pt idx="59">
                  <c:v>1.0115245264207362E-17</c:v>
                </c:pt>
                <c:pt idx="60">
                  <c:v>1.2431333793034933E-17</c:v>
                </c:pt>
                <c:pt idx="61">
                  <c:v>1.5268304976377172E-17</c:v>
                </c:pt>
                <c:pt idx="62">
                  <c:v>1.8741127384008747E-17</c:v>
                </c:pt>
                <c:pt idx="63">
                  <c:v>2.2989651459616813E-17</c:v>
                </c:pt>
                <c:pt idx="64">
                  <c:v>2.8183884452513164E-17</c:v>
                </c:pt>
                <c:pt idx="65">
                  <c:v>3.4530359536574312E-17</c:v>
                </c:pt>
                <c:pt idx="66">
                  <c:v>4.2279820912444318E-17</c:v>
                </c:pt>
                <c:pt idx="67">
                  <c:v>5.1736490559299665E-17</c:v>
                </c:pt>
                <c:pt idx="68">
                  <c:v>6.326923462570185E-17</c:v>
                </c:pt>
                <c:pt idx="69">
                  <c:v>7.7325009808759966E-17</c:v>
                </c:pt>
                <c:pt idx="70">
                  <c:v>9.4445044338169592E-17</c:v>
                </c:pt>
                <c:pt idx="71">
                  <c:v>1.1528429656625287E-16</c:v>
                </c:pt>
                <c:pt idx="72">
                  <c:v>1.4063483927370927E-16</c:v>
                </c:pt>
                <c:pt idx="73">
                  <c:v>1.7145394270692005E-16</c:v>
                </c:pt>
                <c:pt idx="74">
                  <c:v>2.0889777768683498E-16</c:v>
                </c:pt>
                <c:pt idx="75">
                  <c:v>2.5436183613354206E-16</c:v>
                </c:pt>
                <c:pt idx="76">
                  <c:v>3.0952937504729668E-16</c:v>
                </c:pt>
                <c:pt idx="77">
                  <c:v>3.7642943726714945E-16</c:v>
                </c:pt>
                <c:pt idx="78">
                  <c:v>4.5750629511082873E-16</c:v>
                </c:pt>
                <c:pt idx="79">
                  <c:v>5.55702509401818E-16</c:v>
                </c:pt>
                <c:pt idx="80">
                  <c:v>6.7455820593021412E-16</c:v>
                </c:pt>
                <c:pt idx="81">
                  <c:v>8.1832965522332148E-16</c:v>
                </c:pt>
                <c:pt idx="82">
                  <c:v>9.9213081267418568E-16</c:v>
                </c:pt>
                <c:pt idx="83">
                  <c:v>1.2021021498592611E-15</c:v>
                </c:pt>
                <c:pt idx="84">
                  <c:v>1.4556119021159149E-15</c:v>
                </c:pt>
                <c:pt idx="85">
                  <c:v>1.761495792985428E-15</c:v>
                </c:pt>
                <c:pt idx="86">
                  <c:v>2.1303423972754983E-15</c:v>
                </c:pt>
                <c:pt idx="87">
                  <c:v>2.5748325996100621E-15</c:v>
                </c:pt>
                <c:pt idx="88">
                  <c:v>3.1101431274439372E-15</c:v>
                </c:pt>
                <c:pt idx="89">
                  <c:v>3.7544259250741179E-15</c:v>
                </c:pt>
                <c:pt idx="90">
                  <c:v>4.529377232898159E-15</c:v>
                </c:pt>
                <c:pt idx="91">
                  <c:v>5.460912696025188E-15</c:v>
                </c:pt>
                <c:pt idx="92">
                  <c:v>6.579967708684744E-15</c:v>
                </c:pt>
                <c:pt idx="93">
                  <c:v>7.9234455757236803E-15</c:v>
                </c:pt>
                <c:pt idx="94">
                  <c:v>9.5353400210058411E-15</c:v>
                </c:pt>
                <c:pt idx="95">
                  <c:v>1.146806318876035E-14</c:v>
                </c:pt>
                <c:pt idx="96">
                  <c:v>1.3784015676686346E-14</c:v>
                </c:pt>
                <c:pt idx="97">
                  <c:v>1.6557441434762252E-14</c:v>
                </c:pt>
                <c:pt idx="98">
                  <c:v>1.987661770663502E-14</c:v>
                </c:pt>
                <c:pt idx="99">
                  <c:v>2.3846438749057888E-14</c:v>
                </c:pt>
                <c:pt idx="100">
                  <c:v>2.8591462032741568E-14</c:v>
                </c:pt>
                <c:pt idx="101">
                  <c:v>3.4259497228372985E-14</c:v>
                </c:pt>
                <c:pt idx="102">
                  <c:v>4.1025831771456396E-14</c:v>
                </c:pt>
                <c:pt idx="103">
                  <c:v>4.9098202474745116E-14</c:v>
                </c:pt>
                <c:pt idx="104">
                  <c:v>5.87226408573379E-14</c:v>
                </c:pt>
                <c:pt idx="105">
                  <c:v>7.0190340975478553E-14</c:v>
                </c:pt>
                <c:pt idx="106">
                  <c:v>8.3845723019884341E-14</c:v>
                </c:pt>
                <c:pt idx="107">
                  <c:v>1.0009589430187264E-13</c:v>
                </c:pt>
                <c:pt idx="108">
                  <c:v>1.1942174207438891E-13</c:v>
                </c:pt>
                <c:pt idx="109">
                  <c:v>1.4239093059809562E-13</c:v>
                </c:pt>
                <c:pt idx="110">
                  <c:v>1.6967311873772276E-13</c:v>
                </c:pt>
                <c:pt idx="111">
                  <c:v>2.0205776504041789E-13</c:v>
                </c:pt>
                <c:pt idx="112">
                  <c:v>2.4047494571133001E-13</c:v>
                </c:pt>
                <c:pt idx="113">
                  <c:v>2.8601967830887426E-13</c:v>
                </c:pt>
                <c:pt idx="114">
                  <c:v>3.3998032163987024E-13</c:v>
                </c:pt>
                <c:pt idx="115">
                  <c:v>4.0387171173113689E-13</c:v>
                </c:pt>
                <c:pt idx="116">
                  <c:v>4.7947379658183894E-13</c:v>
                </c:pt>
                <c:pt idx="117">
                  <c:v>5.6887665058398778E-13</c:v>
                </c:pt>
                <c:pt idx="118">
                  <c:v>6.7453288522136279E-13</c:v>
                </c:pt>
                <c:pt idx="119">
                  <c:v>7.9931862839864551E-13</c:v>
                </c:pt>
                <c:pt idx="120">
                  <c:v>9.4660442332142168E-13</c:v>
                </c:pt>
                <c:pt idx="121">
                  <c:v>1.1203376024257539E-12</c:v>
                </c:pt>
                <c:pt idx="122">
                  <c:v>1.3251379260415235E-12</c:v>
                </c:pt>
                <c:pt idx="123">
                  <c:v>1.5664085433352557E-12</c:v>
                </c:pt>
                <c:pt idx="124">
                  <c:v>1.8504646392092403E-12</c:v>
                </c:pt>
                <c:pt idx="125">
                  <c:v>2.1846824804163784E-12</c:v>
                </c:pt>
                <c:pt idx="126">
                  <c:v>2.5776719730263691E-12</c:v>
                </c:pt>
                <c:pt idx="127">
                  <c:v>3.0394762981247102E-12</c:v>
                </c:pt>
                <c:pt idx="128">
                  <c:v>3.5818027106414858E-12</c:v>
                </c:pt>
                <c:pt idx="129">
                  <c:v>4.2182891758060896E-12</c:v>
                </c:pt>
                <c:pt idx="130">
                  <c:v>4.9648121882438294E-12</c:v>
                </c:pt>
                <c:pt idx="131">
                  <c:v>5.8398418806405116E-12</c:v>
                </c:pt>
                <c:pt idx="132">
                  <c:v>6.8648513939376201E-12</c:v>
                </c:pt>
                <c:pt idx="133">
                  <c:v>8.0647884623143419E-12</c:v>
                </c:pt>
                <c:pt idx="134">
                  <c:v>9.4686182784554649E-12</c:v>
                </c:pt>
                <c:pt idx="135">
                  <c:v>1.1109947964200058E-11</c:v>
                </c:pt>
                <c:pt idx="136">
                  <c:v>1.302774439693286E-11</c:v>
                </c:pt>
                <c:pt idx="137">
                  <c:v>1.5267158753425448E-11</c:v>
                </c:pt>
                <c:pt idx="138">
                  <c:v>1.788047295300064E-11</c:v>
                </c:pt>
                <c:pt idx="139">
                  <c:v>2.0928185236171521E-11</c:v>
                </c:pt>
                <c:pt idx="140">
                  <c:v>2.4480254431406213E-11</c:v>
                </c:pt>
                <c:pt idx="141">
                  <c:v>2.8617525072596934E-11</c:v>
                </c:pt>
                <c:pt idx="142">
                  <c:v>3.3433358467773914E-11</c:v>
                </c:pt>
                <c:pt idx="143">
                  <c:v>3.9035498123936207E-11</c:v>
                </c:pt>
                <c:pt idx="144">
                  <c:v>4.5548201645982572E-11</c:v>
                </c:pt>
                <c:pt idx="145">
                  <c:v>5.3114675396508693E-11</c:v>
                </c:pt>
                <c:pt idx="146">
                  <c:v>6.1899852879433114E-11</c:v>
                </c:pt>
                <c:pt idx="147">
                  <c:v>7.209356305112673E-11</c:v>
                </c:pt>
                <c:pt idx="148">
                  <c:v>8.3914140630784435E-11</c:v>
                </c:pt>
                <c:pt idx="149">
                  <c:v>9.7612537046378269E-11</c:v>
                </c:pt>
                <c:pt idx="150">
                  <c:v>1.1347699798969028E-10</c:v>
                </c:pt>
                <c:pt idx="151">
                  <c:v>1.3183838174701448E-10</c:v>
                </c:pt>
                <c:pt idx="152">
                  <c:v>1.5307620161263498E-10</c:v>
                </c:pt>
                <c:pt idx="153">
                  <c:v>1.7762548588022053E-10</c:v>
                </c:pt>
                <c:pt idx="154">
                  <c:v>2.0598456025232335E-10</c:v>
                </c:pt>
                <c:pt idx="155">
                  <c:v>2.3872387012977502E-10</c:v>
                </c:pt>
                <c:pt idx="156">
                  <c:v>2.7649597427133193E-10</c:v>
                </c:pt>
                <c:pt idx="157">
                  <c:v>3.2004685689148154E-10</c:v>
                </c:pt>
                <c:pt idx="158">
                  <c:v>3.702287225453777E-10</c:v>
                </c:pt>
                <c:pt idx="159">
                  <c:v>4.2801445730219434E-10</c:v>
                </c:pt>
                <c:pt idx="160">
                  <c:v>4.9451396091389235E-10</c:v>
                </c:pt>
                <c:pt idx="161">
                  <c:v>5.7099257814257806E-10</c:v>
                </c:pt>
                <c:pt idx="162">
                  <c:v>6.5889188332963677E-10</c:v>
                </c:pt>
                <c:pt idx="163">
                  <c:v>7.5985310090396549E-10</c:v>
                </c:pt>
                <c:pt idx="164">
                  <c:v>8.7574347608319124E-10</c:v>
                </c:pt>
                <c:pt idx="165">
                  <c:v>1.0086859447883257E-9</c:v>
                </c:pt>
                <c:pt idx="166">
                  <c:v>1.1610924900562378E-9</c:v>
                </c:pt>
                <c:pt idx="167">
                  <c:v>1.3357016143039884E-9</c:v>
                </c:pt>
                <c:pt idx="168">
                  <c:v>1.5356204030052214E-9</c:v>
                </c:pt>
                <c:pt idx="169">
                  <c:v>1.7643717060347488E-9</c:v>
                </c:pt>
                <c:pt idx="170">
                  <c:v>2.0259470185003468E-9</c:v>
                </c:pt>
                <c:pt idx="171">
                  <c:v>2.3248657037132336E-9</c:v>
                </c:pt>
                <c:pt idx="172">
                  <c:v>2.6662412674774331E-9</c:v>
                </c:pt>
                <c:pt idx="173">
                  <c:v>3.0558554655583078E-9</c:v>
                </c:pt>
                <c:pt idx="174">
                  <c:v>3.5002411055014908E-9</c:v>
                </c:pt>
                <c:pt idx="175">
                  <c:v>4.0067744904239344E-9</c:v>
                </c:pt>
                <c:pt idx="176">
                  <c:v>4.5837785465252562E-9</c:v>
                </c:pt>
                <c:pt idx="177">
                  <c:v>5.2406377784319851E-9</c:v>
                </c:pt>
                <c:pt idx="178">
                  <c:v>5.9879263076834004E-9</c:v>
                </c:pt>
                <c:pt idx="179">
                  <c:v>6.8375503703121168E-9</c:v>
                </c:pt>
                <c:pt idx="180">
                  <c:v>7.8029067802152713E-9</c:v>
                </c:pt>
                <c:pt idx="181">
                  <c:v>8.8990590065209044E-9</c:v>
                </c:pt>
                <c:pt idx="182">
                  <c:v>1.0142932666132334E-8</c:v>
                </c:pt>
                <c:pt idx="183">
                  <c:v>1.1553532397797324E-8</c:v>
                </c:pt>
                <c:pt idx="184">
                  <c:v>1.3152182262148077E-8</c:v>
                </c:pt>
                <c:pt idx="185">
                  <c:v>1.4962792003949767E-8</c:v>
                </c:pt>
                <c:pt idx="186">
                  <c:v>1.7012151719065075E-8</c:v>
                </c:pt>
                <c:pt idx="187">
                  <c:v>1.9330257690179655E-8</c:v>
                </c:pt>
                <c:pt idx="188">
                  <c:v>2.1950672392946986E-8</c:v>
                </c:pt>
                <c:pt idx="189">
                  <c:v>2.4910921928702929E-8</c:v>
                </c:pt>
                <c:pt idx="190">
                  <c:v>2.8252934412084587E-8</c:v>
                </c:pt>
                <c:pt idx="191">
                  <c:v>3.2023523132569649E-8</c:v>
                </c:pt>
                <c:pt idx="192">
                  <c:v>3.627491861891311E-8</c:v>
                </c:pt>
                <c:pt idx="193">
                  <c:v>4.1065354065480773E-8</c:v>
                </c:pt>
                <c:pt idx="194">
                  <c:v>4.6459708930296279E-8</c:v>
                </c:pt>
                <c:pt idx="195">
                  <c:v>5.2530215886949163E-8</c:v>
                </c:pt>
                <c:pt idx="196">
                  <c:v>5.9357236706996189E-8</c:v>
                </c:pt>
                <c:pt idx="197">
                  <c:v>6.7030113066750403E-8</c:v>
                </c:pt>
                <c:pt idx="198">
                  <c:v>7.5648098712900808E-8</c:v>
                </c:pt>
                <c:pt idx="199">
                  <c:v>8.5321379885707345E-8</c:v>
                </c:pt>
                <c:pt idx="200">
                  <c:v>9.6172191386906982E-8</c:v>
                </c:pt>
                <c:pt idx="201">
                  <c:v>1.083360361921813E-7</c:v>
                </c:pt>
                <c:pt idx="202">
                  <c:v>1.2196301704521488E-7</c:v>
                </c:pt>
                <c:pt idx="203">
                  <c:v>1.3721928903192025E-7</c:v>
                </c:pt>
                <c:pt idx="204">
                  <c:v>1.5428864271918437E-7</c:v>
                </c:pt>
                <c:pt idx="205">
                  <c:v>1.733742280520527E-7</c:v>
                </c:pt>
                <c:pt idx="206">
                  <c:v>1.9470042983608143E-7</c:v>
                </c:pt>
                <c:pt idx="207">
                  <c:v>2.1851490628676438E-7</c:v>
                </c:pt>
                <c:pt idx="208">
                  <c:v>2.4509080280449827E-7</c:v>
                </c:pt>
                <c:pt idx="209">
                  <c:v>2.747291538300453E-7</c:v>
                </c:pt>
                <c:pt idx="210">
                  <c:v>3.0776148635036733E-7</c:v>
                </c:pt>
                <c:pt idx="211">
                  <c:v>3.4455263935598189E-7</c:v>
                </c:pt>
                <c:pt idx="212">
                  <c:v>3.8550381429633842E-7</c:v>
                </c:pt>
                <c:pt idx="213">
                  <c:v>4.3105587233657935E-7</c:v>
                </c:pt>
                <c:pt idx="214">
                  <c:v>4.8169289498413215E-7</c:v>
                </c:pt>
                <c:pt idx="215">
                  <c:v>5.3794602542362664E-7</c:v>
                </c:pt>
                <c:pt idx="216">
                  <c:v>6.0039760866945843E-7</c:v>
                </c:pt>
                <c:pt idx="217">
                  <c:v>6.6968564941278325E-7</c:v>
                </c:pt>
                <c:pt idx="218">
                  <c:v>7.4650860719854945E-7</c:v>
                </c:pt>
                <c:pt idx="219">
                  <c:v>8.3163054931329342E-7</c:v>
                </c:pt>
                <c:pt idx="220">
                  <c:v>9.2588668248948866E-7</c:v>
                </c:pt>
                <c:pt idx="221">
                  <c:v>1.0301892852310641E-6</c:v>
                </c:pt>
                <c:pt idx="222">
                  <c:v>1.1455340632297148E-6</c:v>
                </c:pt>
                <c:pt idx="223">
                  <c:v>1.2730069509656069E-6</c:v>
                </c:pt>
                <c:pt idx="224">
                  <c:v>1.4137913831600334E-6</c:v>
                </c:pt>
                <c:pt idx="225">
                  <c:v>1.5691760602633528E-6</c:v>
                </c:pt>
                <c:pt idx="226">
                  <c:v>1.7405632326085956E-6</c:v>
                </c:pt>
                <c:pt idx="227">
                  <c:v>1.9294775282299933E-6</c:v>
                </c:pt>
                <c:pt idx="228">
                  <c:v>2.1375753496252364E-6</c:v>
                </c:pt>
                <c:pt idx="229">
                  <c:v>2.3666548649187782E-6</c:v>
                </c:pt>
                <c:pt idx="230">
                  <c:v>2.6186666189493158E-6</c:v>
                </c:pt>
                <c:pt idx="231">
                  <c:v>2.8957247897446861E-6</c:v>
                </c:pt>
                <c:pt idx="232">
                  <c:v>3.2001191156488798E-6</c:v>
                </c:pt>
                <c:pt idx="233">
                  <c:v>3.5343275180145413E-6</c:v>
                </c:pt>
                <c:pt idx="234">
                  <c:v>3.9010294438564246E-6</c:v>
                </c:pt>
                <c:pt idx="235">
                  <c:v>4.3031199521617374E-6</c:v>
                </c:pt>
                <c:pt idx="236">
                  <c:v>4.743724566657414E-6</c:v>
                </c:pt>
                <c:pt idx="237">
                  <c:v>5.2262149167263929E-6</c:v>
                </c:pt>
                <c:pt idx="238">
                  <c:v>5.7542251868299436E-6</c:v>
                </c:pt>
                <c:pt idx="239">
                  <c:v>6.331669393214302E-6</c:v>
                </c:pt>
                <c:pt idx="240">
                  <c:v>6.9627595048430808E-6</c:v>
                </c:pt>
                <c:pt idx="241">
                  <c:v>7.6520244233842632E-6</c:v>
                </c:pt>
                <c:pt idx="242">
                  <c:v>8.4043298346794591E-6</c:v>
                </c:pt>
                <c:pt idx="243">
                  <c:v>9.2248989414147063E-6</c:v>
                </c:pt>
                <c:pt idx="244">
                  <c:v>1.0119334083685674E-5</c:v>
                </c:pt>
                <c:pt idx="245">
                  <c:v>1.1093639250787589E-5</c:v>
                </c:pt>
                <c:pt idx="246">
                  <c:v>1.21542434838518E-5</c:v>
                </c:pt>
                <c:pt idx="247">
                  <c:v>1.3308025164880778E-5</c:v>
                </c:pt>
                <c:pt idx="248">
                  <c:v>1.4562337183293531E-5</c:v>
                </c:pt>
                <c:pt idx="249">
                  <c:v>1.5925032966270699E-5</c:v>
                </c:pt>
                <c:pt idx="250">
                  <c:v>1.740449335397679E-5</c:v>
                </c:pt>
                <c:pt idx="251">
                  <c:v>1.9009654295128555E-5</c:v>
                </c:pt>
                <c:pt idx="252">
                  <c:v>2.0750035332367175E-5</c:v>
                </c:pt>
                <c:pt idx="253">
                  <c:v>2.2635768840478186E-5</c:v>
                </c:pt>
                <c:pt idx="254">
                  <c:v>2.4677629973681427E-5</c:v>
                </c:pt>
                <c:pt idx="255">
                  <c:v>2.6887067270992757E-5</c:v>
                </c:pt>
                <c:pt idx="256">
                  <c:v>2.9276233861036265E-5</c:v>
                </c:pt>
                <c:pt idx="257">
                  <c:v>3.185801919967764E-5</c:v>
                </c:pt>
                <c:pt idx="258">
                  <c:v>3.4646081265457437E-5</c:v>
                </c:pt>
                <c:pt idx="259">
                  <c:v>3.7654879129052781E-5</c:v>
                </c:pt>
                <c:pt idx="260">
                  <c:v>4.0899705803892866E-5</c:v>
                </c:pt>
                <c:pt idx="261">
                  <c:v>4.4396721275634887E-5</c:v>
                </c:pt>
                <c:pt idx="262">
                  <c:v>4.8162985598482694E-5</c:v>
                </c:pt>
                <c:pt idx="263">
                  <c:v>5.2216491936345137E-5</c:v>
                </c:pt>
                <c:pt idx="264">
                  <c:v>5.657619941661041E-5</c:v>
                </c:pt>
                <c:pt idx="265">
                  <c:v>6.1262065653898073E-5</c:v>
                </c:pt>
                <c:pt idx="266">
                  <c:v>6.629507879058937E-5</c:v>
                </c:pt>
                <c:pt idx="267">
                  <c:v>7.1697288890270431E-5</c:v>
                </c:pt>
                <c:pt idx="268">
                  <c:v>7.7491838509513662E-5</c:v>
                </c:pt>
                <c:pt idx="269">
                  <c:v>8.3702992262718368E-5</c:v>
                </c:pt>
                <c:pt idx="270">
                  <c:v>9.035616518410572E-5</c:v>
                </c:pt>
                <c:pt idx="271">
                  <c:v>9.7477949680471512E-5</c:v>
                </c:pt>
                <c:pt idx="272">
                  <c:v>1.0509614085802762E-4</c:v>
                </c:pt>
                <c:pt idx="273">
                  <c:v>1.1323975999667097E-4</c:v>
                </c:pt>
                <c:pt idx="274">
                  <c:v>1.2193907593540403E-4</c:v>
                </c:pt>
                <c:pt idx="275">
                  <c:v>1.3122562412346285E-4</c:v>
                </c:pt>
                <c:pt idx="276">
                  <c:v>1.4113222308308865E-4</c:v>
                </c:pt>
                <c:pt idx="277">
                  <c:v>1.5169298802189031E-4</c:v>
                </c:pt>
                <c:pt idx="278">
                  <c:v>1.6294334132548296E-4</c:v>
                </c:pt>
                <c:pt idx="279">
                  <c:v>1.7492001965466471E-4</c:v>
                </c:pt>
                <c:pt idx="280">
                  <c:v>1.8766107736587292E-4</c:v>
                </c:pt>
                <c:pt idx="281">
                  <c:v>2.012058859692029E-4</c:v>
                </c:pt>
                <c:pt idx="282">
                  <c:v>2.1559512933490478E-4</c:v>
                </c:pt>
                <c:pt idx="283">
                  <c:v>2.3087079435717641E-4</c:v>
                </c:pt>
                <c:pt idx="284">
                  <c:v>2.4707615678327656E-4</c:v>
                </c:pt>
                <c:pt idx="285">
                  <c:v>2.6425576191665295E-4</c:v>
                </c:pt>
                <c:pt idx="286">
                  <c:v>2.82455399904957E-4</c:v>
                </c:pt>
                <c:pt idx="287">
                  <c:v>3.017220753276594E-4</c:v>
                </c:pt>
                <c:pt idx="288">
                  <c:v>3.2210397080351425E-4</c:v>
                </c:pt>
                <c:pt idx="289">
                  <c:v>3.4365040434549608E-4</c:v>
                </c:pt>
                <c:pt idx="290">
                  <c:v>3.6641178020009352E-4</c:v>
                </c:pt>
                <c:pt idx="291">
                  <c:v>3.9043953291907234E-4</c:v>
                </c:pt>
                <c:pt idx="292">
                  <c:v>4.1578606442511343E-4</c:v>
                </c:pt>
                <c:pt idx="293">
                  <c:v>4.4250467384810056E-4</c:v>
                </c:pt>
                <c:pt idx="294">
                  <c:v>4.7064947992639042E-4</c:v>
                </c:pt>
                <c:pt idx="295">
                  <c:v>5.0027533578711394E-4</c:v>
                </c:pt>
                <c:pt idx="296">
                  <c:v>5.3143773594155721E-4</c:v>
                </c:pt>
                <c:pt idx="297">
                  <c:v>5.6419271535584339E-4</c:v>
                </c:pt>
                <c:pt idx="298">
                  <c:v>5.9859674048364094E-4</c:v>
                </c:pt>
                <c:pt idx="299">
                  <c:v>6.3470659217629971E-4</c:v>
                </c:pt>
                <c:pt idx="300">
                  <c:v>6.7257924041675353E-4</c:v>
                </c:pt>
                <c:pt idx="301">
                  <c:v>7.1227171085663495E-4</c:v>
                </c:pt>
                <c:pt idx="302">
                  <c:v>7.5384094317125082E-4</c:v>
                </c:pt>
                <c:pt idx="303">
                  <c:v>7.9734364128437581E-4</c:v>
                </c:pt>
                <c:pt idx="304">
                  <c:v>8.4283611555400508E-4</c:v>
                </c:pt>
                <c:pt idx="305">
                  <c:v>8.9037411705135102E-4</c:v>
                </c:pt>
                <c:pt idx="306">
                  <c:v>9.4001266410811783E-4</c:v>
                </c:pt>
                <c:pt idx="307">
                  <c:v>9.9180586135152603E-4</c:v>
                </c:pt>
                <c:pt idx="308">
                  <c:v>1.0458067114923304E-3</c:v>
                </c:pt>
                <c:pt idx="309">
                  <c:v>1.1020669201781482E-3</c:v>
                </c:pt>
                <c:pt idx="310">
                  <c:v>1.160636694272466E-3</c:v>
                </c:pt>
                <c:pt idx="311">
                  <c:v>1.2215645339686268E-3</c:v>
                </c:pt>
                <c:pt idx="312">
                  <c:v>1.2848970191975571E-3</c:v>
                </c:pt>
                <c:pt idx="313">
                  <c:v>1.3506785908378341E-3</c:v>
                </c:pt>
                <c:pt idx="314">
                  <c:v>1.4189513272865985E-3</c:v>
                </c:pt>
                <c:pt idx="315">
                  <c:v>1.4897547169994711E-3</c:v>
                </c:pt>
                <c:pt idx="316">
                  <c:v>1.5631254276568401E-3</c:v>
                </c:pt>
                <c:pt idx="317">
                  <c:v>1.6390970726622405E-3</c:v>
                </c:pt>
                <c:pt idx="318">
                  <c:v>1.717699975725796E-3</c:v>
                </c:pt>
                <c:pt idx="319">
                  <c:v>1.7989609343314686E-3</c:v>
                </c:pt>
                <c:pt idx="320">
                  <c:v>1.8829029829308945E-3</c:v>
                </c:pt>
                <c:pt idx="321">
                  <c:v>1.9695451567484277E-3</c:v>
                </c:pt>
                <c:pt idx="322">
                  <c:v>2.05890225712147E-3</c:v>
                </c:pt>
                <c:pt idx="323">
                  <c:v>2.1509846193367467E-3</c:v>
                </c:pt>
                <c:pt idx="324">
                  <c:v>2.2457978839566868E-3</c:v>
                </c:pt>
                <c:pt idx="325">
                  <c:v>2.3433427726600297E-3</c:v>
                </c:pt>
                <c:pt idx="326">
                  <c:v>2.4436148696469835E-3</c:v>
                </c:pt>
                <c:pt idx="327">
                  <c:v>2.5466044096812976E-3</c:v>
                </c:pt>
                <c:pt idx="328">
                  <c:v>2.6522960738592271E-3</c:v>
                </c:pt>
                <c:pt idx="329">
                  <c:v>2.7606687942082543E-3</c:v>
                </c:pt>
                <c:pt idx="330">
                  <c:v>2.8716955682263116E-3</c:v>
                </c:pt>
                <c:pt idx="331">
                  <c:v>2.9853432844748305E-3</c:v>
                </c:pt>
                <c:pt idx="332">
                  <c:v>3.1015725603360813E-3</c:v>
                </c:pt>
                <c:pt idx="333">
                  <c:v>3.2203375930366395E-3</c:v>
                </c:pt>
                <c:pt idx="334">
                  <c:v>3.341586025024333E-3</c:v>
                </c:pt>
                <c:pt idx="335">
                  <c:v>3.465258824765467E-3</c:v>
                </c:pt>
                <c:pt idx="336">
                  <c:v>3.591290184002414E-3</c:v>
                </c:pt>
                <c:pt idx="337">
                  <c:v>3.7196074324787045E-3</c:v>
                </c:pt>
                <c:pt idx="338">
                  <c:v>3.8501309710994511E-3</c:v>
                </c:pt>
                <c:pt idx="339">
                  <c:v>3.9827742244493902E-3</c:v>
                </c:pt>
                <c:pt idx="340">
                  <c:v>4.117443613538903E-3</c:v>
                </c:pt>
                <c:pt idx="341">
                  <c:v>4.2540385495903029E-3</c:v>
                </c:pt>
                <c:pt idx="342">
                  <c:v>4.3924514496124223E-3</c:v>
                </c:pt>
                <c:pt idx="343">
                  <c:v>4.5325677744413621E-3</c:v>
                </c:pt>
                <c:pt idx="344">
                  <c:v>4.6742660898492971E-3</c:v>
                </c:pt>
                <c:pt idx="345">
                  <c:v>4.8174181512416862E-3</c:v>
                </c:pt>
                <c:pt idx="346">
                  <c:v>4.9618890123765301E-3</c:v>
                </c:pt>
                <c:pt idx="347">
                  <c:v>5.107537158447569E-3</c:v>
                </c:pt>
                <c:pt idx="348">
                  <c:v>5.2542146637770187E-3</c:v>
                </c:pt>
                <c:pt idx="349">
                  <c:v>5.4017673742629991E-3</c:v>
                </c:pt>
                <c:pt idx="350">
                  <c:v>5.5500351146225953E-3</c:v>
                </c:pt>
                <c:pt idx="351">
                  <c:v>5.6988519203640146E-3</c:v>
                </c:pt>
                <c:pt idx="352">
                  <c:v>5.8480462943110781E-3</c:v>
                </c:pt>
                <c:pt idx="353">
                  <c:v>5.9974414873908855E-3</c:v>
                </c:pt>
                <c:pt idx="354">
                  <c:v>6.1468558032813699E-3</c:v>
                </c:pt>
                <c:pt idx="355">
                  <c:v>6.296102926400423E-3</c:v>
                </c:pt>
                <c:pt idx="356">
                  <c:v>6.4449922726026497E-3</c:v>
                </c:pt>
                <c:pt idx="357">
                  <c:v>6.5933293618346094E-3</c:v>
                </c:pt>
                <c:pt idx="358">
                  <c:v>6.7409162118848634E-3</c:v>
                </c:pt>
                <c:pt idx="359">
                  <c:v>6.8875517522523294E-3</c:v>
                </c:pt>
                <c:pt idx="360">
                  <c:v>7.033032257045678E-3</c:v>
                </c:pt>
                <c:pt idx="361">
                  <c:v>7.1771517957187761E-3</c:v>
                </c:pt>
                <c:pt idx="362">
                  <c:v>7.3197027003428609E-3</c:v>
                </c:pt>
                <c:pt idx="363">
                  <c:v>7.4604760480161099E-3</c:v>
                </c:pt>
                <c:pt idx="364">
                  <c:v>7.5992621569161162E-3</c:v>
                </c:pt>
                <c:pt idx="365">
                  <c:v>7.7358510944110885E-3</c:v>
                </c:pt>
                <c:pt idx="366">
                  <c:v>7.8700331955620338E-3</c:v>
                </c:pt>
                <c:pt idx="367">
                  <c:v>8.0015995902713837E-3</c:v>
                </c:pt>
                <c:pt idx="368">
                  <c:v>8.130342737263865E-3</c:v>
                </c:pt>
                <c:pt idx="369">
                  <c:v>8.2560569630236932E-3</c:v>
                </c:pt>
                <c:pt idx="370">
                  <c:v>8.3785390037585724E-3</c:v>
                </c:pt>
                <c:pt idx="371">
                  <c:v>8.4975885484162208E-3</c:v>
                </c:pt>
                <c:pt idx="372">
                  <c:v>8.6130087807433729E-3</c:v>
                </c:pt>
                <c:pt idx="373">
                  <c:v>8.7246069183509658E-3</c:v>
                </c:pt>
                <c:pt idx="374">
                  <c:v>8.8321947467327033E-3</c:v>
                </c:pt>
                <c:pt idx="375">
                  <c:v>8.9355891461775586E-3</c:v>
                </c:pt>
                <c:pt idx="376">
                  <c:v>9.0346126095204437E-3</c:v>
                </c:pt>
                <c:pt idx="377">
                  <c:v>9.1290937486890357E-3</c:v>
                </c:pt>
                <c:pt idx="378">
                  <c:v>9.2188677880289914E-3</c:v>
                </c:pt>
                <c:pt idx="379">
                  <c:v>9.3037770424241155E-3</c:v>
                </c:pt>
                <c:pt idx="380">
                  <c:v>9.3836713782728901E-3</c:v>
                </c:pt>
                <c:pt idx="381">
                  <c:v>9.4584086554373586E-3</c:v>
                </c:pt>
                <c:pt idx="382">
                  <c:v>9.527855148345199E-3</c:v>
                </c:pt>
                <c:pt idx="383">
                  <c:v>9.5918859444999172E-3</c:v>
                </c:pt>
                <c:pt idx="384">
                  <c:v>9.6503853187377732E-3</c:v>
                </c:pt>
                <c:pt idx="385">
                  <c:v>9.7032470816624493E-3</c:v>
                </c:pt>
                <c:pt idx="386">
                  <c:v>9.7503749007894058E-3</c:v>
                </c:pt>
                <c:pt idx="387">
                  <c:v>9.7916825930406907E-3</c:v>
                </c:pt>
                <c:pt idx="388">
                  <c:v>9.8270943873472703E-3</c:v>
                </c:pt>
                <c:pt idx="389">
                  <c:v>9.8565451562389536E-3</c:v>
                </c:pt>
                <c:pt idx="390">
                  <c:v>9.8799806154311661E-3</c:v>
                </c:pt>
                <c:pt idx="391">
                  <c:v>9.897357490552483E-3</c:v>
                </c:pt>
                <c:pt idx="392">
                  <c:v>9.9086436502961294E-3</c:v>
                </c:pt>
                <c:pt idx="393">
                  <c:v>9.9138182054220158E-3</c:v>
                </c:pt>
                <c:pt idx="394">
                  <c:v>9.9128715731823386E-3</c:v>
                </c:pt>
                <c:pt idx="395">
                  <c:v>9.9058055068926044E-3</c:v>
                </c:pt>
                <c:pt idx="396">
                  <c:v>9.8926330905203773E-3</c:v>
                </c:pt>
                <c:pt idx="397">
                  <c:v>9.8733786983151092E-3</c:v>
                </c:pt>
                <c:pt idx="398">
                  <c:v>9.8480779196534005E-3</c:v>
                </c:pt>
                <c:pt idx="399">
                  <c:v>9.8167774494240523E-3</c:v>
                </c:pt>
                <c:pt idx="400">
                  <c:v>9.7795349444254939E-3</c:v>
                </c:pt>
                <c:pt idx="401">
                  <c:v>9.7364188463936671E-3</c:v>
                </c:pt>
                <c:pt idx="402">
                  <c:v>9.6875081724207626E-3</c:v>
                </c:pt>
                <c:pt idx="403">
                  <c:v>9.6328922736630164E-3</c:v>
                </c:pt>
                <c:pt idx="404">
                  <c:v>9.5726705633689419E-3</c:v>
                </c:pt>
                <c:pt idx="405">
                  <c:v>9.5069522153865531E-3</c:v>
                </c:pt>
                <c:pt idx="406">
                  <c:v>9.4358558344293641E-3</c:v>
                </c:pt>
                <c:pt idx="407">
                  <c:v>9.3595090994947252E-3</c:v>
                </c:pt>
                <c:pt idx="408">
                  <c:v>9.2780483819347431E-3</c:v>
                </c:pt>
                <c:pt idx="409">
                  <c:v>9.1916183397782198E-3</c:v>
                </c:pt>
                <c:pt idx="410">
                  <c:v>9.1003714899918729E-3</c:v>
                </c:pt>
                <c:pt idx="411">
                  <c:v>9.0044677604497921E-3</c:v>
                </c:pt>
                <c:pt idx="412">
                  <c:v>8.904074023451454E-3</c:v>
                </c:pt>
                <c:pt idx="413">
                  <c:v>8.7993636126901531E-3</c:v>
                </c:pt>
                <c:pt idx="414">
                  <c:v>8.6905158256254961E-3</c:v>
                </c:pt>
                <c:pt idx="415">
                  <c:v>8.5777154132550479E-3</c:v>
                </c:pt>
                <c:pt idx="416">
                  <c:v>8.4611520593114824E-3</c:v>
                </c:pt>
                <c:pt idx="417">
                  <c:v>8.3410198509326731E-3</c:v>
                </c:pt>
                <c:pt idx="418">
                  <c:v>8.2175167428626475E-3</c:v>
                </c:pt>
                <c:pt idx="419">
                  <c:v>8.090844017241916E-3</c:v>
                </c:pt>
                <c:pt idx="420">
                  <c:v>7.9612057410359087E-3</c:v>
                </c:pt>
                <c:pt idx="421">
                  <c:v>7.8288082231307409E-3</c:v>
                </c:pt>
                <c:pt idx="422">
                  <c:v>7.69385947309626E-3</c:v>
                </c:pt>
                <c:pt idx="423">
                  <c:v>7.5565686635778112E-3</c:v>
                </c:pt>
                <c:pt idx="424">
                  <c:v>7.4171455982305285E-3</c:v>
                </c:pt>
                <c:pt idx="425">
                  <c:v>7.2758001870538809E-3</c:v>
                </c:pt>
                <c:pt idx="426">
                  <c:v>7.1327419309199251E-3</c:v>
                </c:pt>
                <c:pt idx="427">
                  <c:v>6.9881794170167984E-3</c:v>
                </c:pt>
                <c:pt idx="428">
                  <c:v>6.8423198268500679E-3</c:v>
                </c:pt>
                <c:pt idx="429">
                  <c:v>6.6953684583589664E-3</c:v>
                </c:pt>
                <c:pt idx="430">
                  <c:v>6.5475282636131777E-3</c:v>
                </c:pt>
                <c:pt idx="431">
                  <c:v>6.3989994034590499E-3</c:v>
                </c:pt>
                <c:pt idx="432">
                  <c:v>6.2499788203826973E-3</c:v>
                </c:pt>
                <c:pt idx="433">
                  <c:v>6.100659830752044E-3</c:v>
                </c:pt>
                <c:pt idx="434">
                  <c:v>5.9512317374910877E-3</c:v>
                </c:pt>
                <c:pt idx="435">
                  <c:v>5.8018794641281901E-3</c:v>
                </c:pt>
                <c:pt idx="436">
                  <c:v>5.6527832110468083E-3</c:v>
                </c:pt>
                <c:pt idx="437">
                  <c:v>5.5041181346522196E-3</c:v>
                </c:pt>
                <c:pt idx="438">
                  <c:v>5.356054050052449E-3</c:v>
                </c:pt>
                <c:pt idx="439">
                  <c:v>5.208755157736048E-3</c:v>
                </c:pt>
                <c:pt idx="440">
                  <c:v>5.0623797946145865E-3</c:v>
                </c:pt>
                <c:pt idx="441">
                  <c:v>4.9170802096840582E-3</c:v>
                </c:pt>
                <c:pt idx="442">
                  <c:v>4.7730023644476129E-3</c:v>
                </c:pt>
                <c:pt idx="443">
                  <c:v>4.6302857581325962E-3</c:v>
                </c:pt>
                <c:pt idx="444">
                  <c:v>4.4890632776283593E-3</c:v>
                </c:pt>
                <c:pt idx="445">
                  <c:v>4.3494610719681985E-3</c:v>
                </c:pt>
                <c:pt idx="446">
                  <c:v>4.2115984510795986E-3</c:v>
                </c:pt>
                <c:pt idx="447">
                  <c:v>4.0755878084319701E-3</c:v>
                </c:pt>
                <c:pt idx="448">
                  <c:v>3.9415345671209327E-3</c:v>
                </c:pt>
                <c:pt idx="449">
                  <c:v>3.8095371488429623E-3</c:v>
                </c:pt>
                <c:pt idx="450">
                  <c:v>3.6796869651344296E-3</c:v>
                </c:pt>
                <c:pt idx="451">
                  <c:v>3.5520684301748357E-3</c:v>
                </c:pt>
                <c:pt idx="452">
                  <c:v>3.4267589943857021E-3</c:v>
                </c:pt>
                <c:pt idx="453">
                  <c:v>3.3038291979942064E-3</c:v>
                </c:pt>
                <c:pt idx="454">
                  <c:v>3.1833427436744693E-3</c:v>
                </c:pt>
                <c:pt idx="455">
                  <c:v>3.0653565873294667E-3</c:v>
                </c:pt>
                <c:pt idx="456">
                  <c:v>2.9499210460328866E-3</c:v>
                </c:pt>
                <c:pt idx="457">
                  <c:v>2.8370799221129396E-3</c:v>
                </c:pt>
                <c:pt idx="458">
                  <c:v>2.7268706423291271E-3</c:v>
                </c:pt>
                <c:pt idx="459">
                  <c:v>2.6193244110681298E-3</c:v>
                </c:pt>
                <c:pt idx="460">
                  <c:v>2.5144663764663654E-3</c:v>
                </c:pt>
                <c:pt idx="461">
                  <c:v>2.4123158083540846E-3</c:v>
                </c:pt>
                <c:pt idx="462">
                  <c:v>2.3128862869090639E-3</c:v>
                </c:pt>
                <c:pt idx="463">
                  <c:v>2.2161859009067674E-3</c:v>
                </c:pt>
                <c:pt idx="464">
                  <c:v>2.1222174544581469E-3</c:v>
                </c:pt>
                <c:pt idx="465">
                  <c:v>2.0309786811356619E-3</c:v>
                </c:pt>
                <c:pt idx="466">
                  <c:v>1.9424624644024996E-3</c:v>
                </c:pt>
                <c:pt idx="467">
                  <c:v>1.8566570632789932E-3</c:v>
                </c:pt>
                <c:pt idx="468">
                  <c:v>1.7735463422035812E-3</c:v>
                </c:pt>
                <c:pt idx="469">
                  <c:v>1.6931100040730675E-3</c:v>
                </c:pt>
                <c:pt idx="470">
                  <c:v>1.6153238254780205E-3</c:v>
                </c:pt>
                <c:pt idx="471">
                  <c:v>1.540159893183652E-3</c:v>
                </c:pt>
                <c:pt idx="472">
                  <c:v>1.4675868409440098E-3</c:v>
                </c:pt>
                <c:pt idx="473">
                  <c:v>1.397570085777551E-3</c:v>
                </c:pt>
                <c:pt idx="474">
                  <c:v>1.3300720628747333E-3</c:v>
                </c:pt>
                <c:pt idx="475">
                  <c:v>1.265052458352855E-3</c:v>
                </c:pt>
                <c:pt idx="476">
                  <c:v>1.2024684391196401E-3</c:v>
                </c:pt>
                <c:pt idx="477">
                  <c:v>1.1422748791547015E-3</c:v>
                </c:pt>
                <c:pt idx="478">
                  <c:v>1.084424581566664E-3</c:v>
                </c:pt>
                <c:pt idx="479">
                  <c:v>1.0288684958330849E-3</c:v>
                </c:pt>
                <c:pt idx="480">
                  <c:v>9.7555592968011796E-4</c:v>
                </c:pt>
                <c:pt idx="481">
                  <c:v>9.2443475510872622E-4</c:v>
                </c:pt>
                <c:pt idx="482">
                  <c:v>8.7545160812405173E-4</c:v>
                </c:pt>
                <c:pt idx="483">
                  <c:v>8.2855208177382098E-4</c:v>
                </c:pt>
                <c:pt idx="484">
                  <c:v>7.8368091215039973E-4</c:v>
                </c:pt>
                <c:pt idx="485">
                  <c:v>7.4078215705883702E-4</c:v>
                </c:pt>
                <c:pt idx="486">
                  <c:v>6.9979936709996845E-4</c:v>
                </c:pt>
                <c:pt idx="487">
                  <c:v>6.6067574896299091E-4</c:v>
                </c:pt>
                <c:pt idx="488">
                  <c:v>6.23354320765885E-4</c:v>
                </c:pt>
                <c:pt idx="489">
                  <c:v>5.8777805932430421E-4</c:v>
                </c:pt>
                <c:pt idx="490">
                  <c:v>5.5389003927011507E-4</c:v>
                </c:pt>
                <c:pt idx="491">
                  <c:v>5.2163356397938432E-4</c:v>
                </c:pt>
                <c:pt idx="492">
                  <c:v>4.9095228830626234E-4</c:v>
                </c:pt>
                <c:pt idx="493">
                  <c:v>4.6179033315380121E-4</c:v>
                </c:pt>
                <c:pt idx="494">
                  <c:v>4.3409239194515408E-4</c:v>
                </c:pt>
                <c:pt idx="495">
                  <c:v>4.0780382908887512E-4</c:v>
                </c:pt>
                <c:pt idx="496">
                  <c:v>3.8287077056001868E-4</c:v>
                </c:pt>
                <c:pt idx="497">
                  <c:v>3.5924018674454098E-4</c:v>
                </c:pt>
                <c:pt idx="498">
                  <c:v>3.3685996771799212E-4</c:v>
                </c:pt>
                <c:pt idx="499">
                  <c:v>3.1567899115078981E-4</c:v>
                </c:pt>
                <c:pt idx="500">
                  <c:v>2.9564718305139675E-4</c:v>
                </c:pt>
                <c:pt idx="501">
                  <c:v>2.7671557157561623E-4</c:v>
                </c:pt>
                <c:pt idx="502">
                  <c:v>2.5883633414492687E-4</c:v>
                </c:pt>
                <c:pt idx="503">
                  <c:v>2.4196283812943405E-4</c:v>
                </c:pt>
                <c:pt idx="504">
                  <c:v>2.2604967536162652E-4</c:v>
                </c:pt>
                <c:pt idx="505">
                  <c:v>2.1105269075578901E-4</c:v>
                </c:pt>
                <c:pt idx="506">
                  <c:v>1.969290053147306E-4</c:v>
                </c:pt>
                <c:pt idx="507">
                  <c:v>1.8363703381047675E-4</c:v>
                </c:pt>
                <c:pt idx="508">
                  <c:v>1.7113649742890125E-4</c:v>
                </c:pt>
                <c:pt idx="509">
                  <c:v>1.5938843166996618E-4</c:v>
                </c:pt>
                <c:pt idx="510">
                  <c:v>1.4835518979545325E-4</c:v>
                </c:pt>
                <c:pt idx="511">
                  <c:v>1.3800044211485335E-4</c:v>
                </c:pt>
                <c:pt idx="512">
                  <c:v>1.2828917139758706E-4</c:v>
                </c:pt>
                <c:pt idx="513">
                  <c:v>1.1918766469600986E-4</c:v>
                </c:pt>
                <c:pt idx="514">
                  <c:v>1.1066350185885788E-4</c:v>
                </c:pt>
                <c:pt idx="515">
                  <c:v>1.0268554100898075E-4</c:v>
                </c:pt>
                <c:pt idx="516">
                  <c:v>9.5223901252513096E-5</c:v>
                </c:pt>
                <c:pt idx="517">
                  <c:v>8.8249942879142819E-5</c:v>
                </c:pt>
                <c:pt idx="518">
                  <c:v>8.1736245304934261E-5</c:v>
                </c:pt>
                <c:pt idx="519">
                  <c:v>7.565658300037303E-5</c:v>
                </c:pt>
                <c:pt idx="520">
                  <c:v>6.9985899636975635E-5</c:v>
                </c:pt>
                <c:pt idx="521">
                  <c:v>6.4700280676074004E-5</c:v>
                </c:pt>
                <c:pt idx="522">
                  <c:v>5.9776924613291514E-5</c:v>
                </c:pt>
                <c:pt idx="523">
                  <c:v>5.5194113081885355E-5</c:v>
                </c:pt>
                <c:pt idx="524">
                  <c:v>5.0931180007581748E-5</c:v>
                </c:pt>
                <c:pt idx="525">
                  <c:v>4.6968479996881483E-5</c:v>
                </c:pt>
                <c:pt idx="526">
                  <c:v>4.3287356130093847E-5</c:v>
                </c:pt>
                <c:pt idx="527">
                  <c:v>3.9870107319660614E-5</c:v>
                </c:pt>
                <c:pt idx="528">
                  <c:v>3.6699955383689223E-5</c:v>
                </c:pt>
                <c:pt idx="529">
                  <c:v>3.3761011974094606E-5</c:v>
                </c:pt>
                <c:pt idx="530">
                  <c:v>3.1038245488391025E-5</c:v>
                </c:pt>
                <c:pt idx="531">
                  <c:v>2.8517448084021786E-5</c:v>
                </c:pt>
                <c:pt idx="532">
                  <c:v>2.6185202904207671E-5</c:v>
                </c:pt>
                <c:pt idx="533">
                  <c:v>2.4028851614661749E-5</c:v>
                </c:pt>
                <c:pt idx="534">
                  <c:v>2.2036462341194162E-5</c:v>
                </c:pt>
                <c:pt idx="535">
                  <c:v>2.019679808923479E-5</c:v>
                </c:pt>
                <c:pt idx="536">
                  <c:v>1.8499285717660316E-5</c:v>
                </c:pt>
                <c:pt idx="537">
                  <c:v>1.693398553103744E-5</c:v>
                </c:pt>
                <c:pt idx="538">
                  <c:v>1.5491561546504058E-5</c:v>
                </c:pt>
                <c:pt idx="539">
                  <c:v>1.4163252484011122E-5</c:v>
                </c:pt>
                <c:pt idx="540">
                  <c:v>1.2940843521550077E-5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874416"/>
        <c:axId val="159445664"/>
      </c:scatterChart>
      <c:valAx>
        <c:axId val="159874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9445664"/>
        <c:crosses val="autoZero"/>
        <c:crossBetween val="midCat"/>
      </c:valAx>
      <c:valAx>
        <c:axId val="159445664"/>
        <c:scaling>
          <c:orientation val="minMax"/>
          <c:max val="1.5000000000000003E-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9874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342899</xdr:colOff>
      <xdr:row>6</xdr:row>
      <xdr:rowOff>57149</xdr:rowOff>
    </xdr:from>
    <xdr:to>
      <xdr:col>19</xdr:col>
      <xdr:colOff>333374</xdr:colOff>
      <xdr:row>28</xdr:row>
      <xdr:rowOff>161924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209550</xdr:colOff>
      <xdr:row>11</xdr:row>
      <xdr:rowOff>133350</xdr:rowOff>
    </xdr:from>
    <xdr:to>
      <xdr:col>15</xdr:col>
      <xdr:colOff>209550</xdr:colOff>
      <xdr:row>27</xdr:row>
      <xdr:rowOff>28575</xdr:rowOff>
    </xdr:to>
    <xdr:cxnSp macro="">
      <xdr:nvCxnSpPr>
        <xdr:cNvPr id="4" name="直線コネクタ 3"/>
        <xdr:cNvCxnSpPr/>
      </xdr:nvCxnSpPr>
      <xdr:spPr>
        <a:xfrm flipV="1">
          <a:off x="11068050" y="2028825"/>
          <a:ext cx="0" cy="2638425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514350</xdr:colOff>
      <xdr:row>8</xdr:row>
      <xdr:rowOff>152400</xdr:rowOff>
    </xdr:from>
    <xdr:ext cx="818879" cy="436786"/>
    <xdr:sp macro="" textlink="">
      <xdr:nvSpPr>
        <xdr:cNvPr id="5" name="テキスト ボックス 4"/>
        <xdr:cNvSpPr txBox="1"/>
      </xdr:nvSpPr>
      <xdr:spPr>
        <a:xfrm>
          <a:off x="10687050" y="1533525"/>
          <a:ext cx="818879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1100"/>
            <a:t>当落ライン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en-US" altLang="ja-JP" sz="1100"/>
            <a:t>(270</a:t>
          </a:r>
          <a:r>
            <a:rPr kumimoji="1" lang="ja-JP" altLang="en-US" sz="1100"/>
            <a:t>人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6"/>
  <sheetViews>
    <sheetView tabSelected="1" workbookViewId="0">
      <selection activeCell="M3" sqref="M3"/>
    </sheetView>
  </sheetViews>
  <sheetFormatPr defaultRowHeight="13.5"/>
  <cols>
    <col min="1" max="1" width="16.875" style="1" customWidth="1"/>
    <col min="2" max="2" width="12.25" style="1" bestFit="1" customWidth="1"/>
    <col min="3" max="3" width="9.875" style="1" customWidth="1"/>
    <col min="4" max="4" width="3.25" style="1" customWidth="1"/>
    <col min="5" max="5" width="9" style="1"/>
    <col min="6" max="6" width="2.5" style="1" customWidth="1"/>
    <col min="7" max="10" width="9" style="1"/>
    <col min="11" max="11" width="16.5" style="1" customWidth="1"/>
    <col min="12" max="12" width="4.5" style="1" customWidth="1"/>
    <col min="13" max="13" width="13.75" style="1" customWidth="1"/>
    <col min="14" max="16384" width="9" style="1"/>
  </cols>
  <sheetData>
    <row r="1" spans="1:13" s="7" customFormat="1" ht="14.25">
      <c r="A1" s="7" t="s">
        <v>64</v>
      </c>
      <c r="B1" s="7" t="s">
        <v>0</v>
      </c>
      <c r="C1" s="11">
        <v>0.50009999999999999</v>
      </c>
      <c r="D1" s="9"/>
      <c r="E1" s="8" t="s">
        <v>65</v>
      </c>
      <c r="J1" s="7" t="s">
        <v>72</v>
      </c>
      <c r="K1" s="10">
        <f>1-NORMDIST(269, $C$3, $C$5, TRUE)</f>
        <v>0.99881878176314276</v>
      </c>
      <c r="L1" s="8"/>
      <c r="M1" s="8" t="s">
        <v>73</v>
      </c>
    </row>
    <row r="3" spans="1:13">
      <c r="A3" s="3" t="s">
        <v>61</v>
      </c>
      <c r="B3" s="1" t="s">
        <v>3</v>
      </c>
      <c r="C3" s="2">
        <f>SUM(G8:G58)</f>
        <v>391.3453794151024</v>
      </c>
      <c r="E3" s="2" t="s">
        <v>66</v>
      </c>
    </row>
    <row r="4" spans="1:13">
      <c r="A4" s="3" t="s">
        <v>62</v>
      </c>
      <c r="B4" s="1" t="s">
        <v>2</v>
      </c>
      <c r="C4" s="2">
        <f>SUM(H8:H58)</f>
        <v>1619.2214036914318</v>
      </c>
      <c r="E4" s="2" t="s">
        <v>67</v>
      </c>
    </row>
    <row r="5" spans="1:13">
      <c r="A5" s="3" t="s">
        <v>63</v>
      </c>
      <c r="B5" s="1" t="s">
        <v>6</v>
      </c>
      <c r="C5" s="2">
        <f>SQRT(C4)</f>
        <v>40.2395502421614</v>
      </c>
      <c r="E5" s="2" t="s">
        <v>68</v>
      </c>
    </row>
    <row r="6" spans="1:13">
      <c r="J6" s="5" t="s">
        <v>69</v>
      </c>
      <c r="K6" s="6"/>
    </row>
    <row r="7" spans="1:13">
      <c r="A7" s="4" t="s">
        <v>7</v>
      </c>
      <c r="B7" s="4" t="s">
        <v>8</v>
      </c>
      <c r="C7" s="4" t="s">
        <v>9</v>
      </c>
      <c r="D7" s="4"/>
      <c r="E7" s="4" t="s">
        <v>1</v>
      </c>
      <c r="F7" s="4"/>
      <c r="G7" s="4" t="s">
        <v>4</v>
      </c>
      <c r="H7" s="4" t="s">
        <v>5</v>
      </c>
      <c r="J7" s="4" t="s">
        <v>70</v>
      </c>
      <c r="K7" s="4" t="s">
        <v>71</v>
      </c>
    </row>
    <row r="8" spans="1:13">
      <c r="A8" s="1" t="s">
        <v>10</v>
      </c>
      <c r="B8" s="1">
        <v>4708708</v>
      </c>
      <c r="C8" s="1">
        <v>9</v>
      </c>
      <c r="E8" s="1">
        <f t="shared" ref="E8:E39" si="0">1 - _xlfn.BINOM.DIST(B8/2, B8, $C$1, TRUE)</f>
        <v>0.66768523547050218</v>
      </c>
      <c r="G8" s="1">
        <f>C8*E8</f>
        <v>6.0091671192345197</v>
      </c>
      <c r="H8" s="1">
        <f>E8*(1-E8)*(C8*C8)</f>
        <v>17.972414606221381</v>
      </c>
      <c r="J8" s="1">
        <v>0</v>
      </c>
      <c r="K8" s="1">
        <f>_xlfn.NORM.DIST(J8,$C$3,$C$5,FALSE)</f>
        <v>2.869243646396273E-23</v>
      </c>
    </row>
    <row r="9" spans="1:13">
      <c r="A9" s="1" t="s">
        <v>11</v>
      </c>
      <c r="B9" s="1">
        <v>698473</v>
      </c>
      <c r="C9" s="1">
        <v>3</v>
      </c>
      <c r="E9" s="1">
        <f t="shared" si="0"/>
        <v>0.56637377336298933</v>
      </c>
      <c r="G9" s="1">
        <f t="shared" ref="G9:G58" si="1">C9*E9</f>
        <v>1.6991213200889681</v>
      </c>
      <c r="H9" s="1">
        <f t="shared" ref="H9:H58" si="2">E9*(1-E9)*(C9*C9)</f>
        <v>2.2103506998860265</v>
      </c>
      <c r="J9" s="1">
        <f>+J8+1</f>
        <v>1</v>
      </c>
      <c r="K9" s="1">
        <f>_xlfn.NORM.DIST(J9,$C$3,$C$5,FALSE)</f>
        <v>3.6525554549178696E-23</v>
      </c>
    </row>
    <row r="10" spans="1:13">
      <c r="A10" s="1" t="s">
        <v>12</v>
      </c>
      <c r="B10" s="1">
        <v>6595778</v>
      </c>
      <c r="C10" s="1">
        <v>11</v>
      </c>
      <c r="E10" s="1">
        <f t="shared" si="0"/>
        <v>0.69611372632139634</v>
      </c>
      <c r="G10" s="1">
        <f t="shared" si="1"/>
        <v>7.6572509895353598</v>
      </c>
      <c r="H10" s="1">
        <f t="shared" si="2"/>
        <v>25.596268168148711</v>
      </c>
      <c r="J10" s="1">
        <f t="shared" ref="J10:J73" si="3">+J9+1</f>
        <v>2</v>
      </c>
      <c r="K10" s="1">
        <f t="shared" ref="K10:K73" si="4">_xlfn.NORM.DIST(J10,$C$3,$C$5,FALSE)</f>
        <v>4.6468429639925337E-23</v>
      </c>
    </row>
    <row r="11" spans="1:13">
      <c r="A11" s="1" t="s">
        <v>13</v>
      </c>
      <c r="B11" s="1">
        <v>2889450</v>
      </c>
      <c r="C11" s="1">
        <v>6</v>
      </c>
      <c r="E11" s="1">
        <f t="shared" si="0"/>
        <v>0.63283802756433905</v>
      </c>
      <c r="G11" s="1">
        <f t="shared" si="1"/>
        <v>3.7970281653860343</v>
      </c>
      <c r="H11" s="1">
        <f t="shared" si="2"/>
        <v>8.364746103581373</v>
      </c>
      <c r="J11" s="1">
        <f t="shared" si="3"/>
        <v>3</v>
      </c>
      <c r="K11" s="1">
        <f t="shared" si="4"/>
        <v>5.9081425050192919E-23</v>
      </c>
    </row>
    <row r="12" spans="1:13">
      <c r="A12" s="1" t="s">
        <v>14</v>
      </c>
      <c r="B12" s="1">
        <v>36961664</v>
      </c>
      <c r="C12" s="1">
        <v>55</v>
      </c>
      <c r="E12" s="1">
        <f t="shared" si="0"/>
        <v>0.8879613699542811</v>
      </c>
      <c r="G12" s="1">
        <f t="shared" si="1"/>
        <v>48.837875347485458</v>
      </c>
      <c r="H12" s="1">
        <f t="shared" si="2"/>
        <v>300.94507565517227</v>
      </c>
      <c r="J12" s="1">
        <f t="shared" si="3"/>
        <v>4</v>
      </c>
      <c r="K12" s="1">
        <f t="shared" si="4"/>
        <v>7.5071607583087691E-23</v>
      </c>
    </row>
    <row r="13" spans="1:13">
      <c r="A13" s="1" t="s">
        <v>15</v>
      </c>
      <c r="B13" s="1">
        <v>5024748</v>
      </c>
      <c r="C13" s="1">
        <v>9</v>
      </c>
      <c r="E13" s="1">
        <f t="shared" si="0"/>
        <v>0.67287753965537456</v>
      </c>
      <c r="G13" s="1">
        <f t="shared" si="1"/>
        <v>6.0558978568983708</v>
      </c>
      <c r="H13" s="1">
        <f t="shared" si="2"/>
        <v>17.829181858899055</v>
      </c>
      <c r="J13" s="1">
        <f t="shared" si="3"/>
        <v>5</v>
      </c>
      <c r="K13" s="1">
        <f t="shared" si="4"/>
        <v>9.5330584973927793E-23</v>
      </c>
    </row>
    <row r="14" spans="1:13">
      <c r="A14" s="1" t="s">
        <v>16</v>
      </c>
      <c r="B14" s="1">
        <v>3518288</v>
      </c>
      <c r="C14" s="1">
        <v>7</v>
      </c>
      <c r="E14" s="1">
        <f t="shared" si="0"/>
        <v>0.64602432301741142</v>
      </c>
      <c r="G14" s="1">
        <f t="shared" si="1"/>
        <v>4.5221702611218797</v>
      </c>
      <c r="H14" s="1">
        <f t="shared" si="2"/>
        <v>11.205167957278027</v>
      </c>
      <c r="J14" s="1">
        <f t="shared" si="3"/>
        <v>6</v>
      </c>
      <c r="K14" s="1">
        <f t="shared" si="4"/>
        <v>1.2098195218832163E-22</v>
      </c>
    </row>
    <row r="15" spans="1:13">
      <c r="A15" s="1" t="s">
        <v>17</v>
      </c>
      <c r="B15" s="1">
        <v>885122</v>
      </c>
      <c r="C15" s="1">
        <v>3</v>
      </c>
      <c r="E15" s="1">
        <f t="shared" si="0"/>
        <v>0.57420848825793613</v>
      </c>
      <c r="G15" s="1">
        <f t="shared" si="1"/>
        <v>1.7226254647738084</v>
      </c>
      <c r="H15" s="1">
        <f t="shared" si="2"/>
        <v>2.2004379024342455</v>
      </c>
      <c r="J15" s="1">
        <f t="shared" si="3"/>
        <v>7</v>
      </c>
      <c r="K15" s="1">
        <f t="shared" si="4"/>
        <v>1.534407477627244E-22</v>
      </c>
    </row>
    <row r="16" spans="1:13">
      <c r="A16" s="1" t="s">
        <v>18</v>
      </c>
      <c r="B16" s="1">
        <v>18537969</v>
      </c>
      <c r="C16" s="1">
        <v>29</v>
      </c>
      <c r="E16" s="1">
        <f t="shared" si="0"/>
        <v>0.80541260602150688</v>
      </c>
      <c r="G16" s="1">
        <f t="shared" si="1"/>
        <v>23.3569655746237</v>
      </c>
      <c r="H16" s="1">
        <f t="shared" si="2"/>
        <v>131.80416080993069</v>
      </c>
      <c r="J16" s="1">
        <f t="shared" si="3"/>
        <v>8</v>
      </c>
      <c r="K16" s="1">
        <f t="shared" si="4"/>
        <v>1.9448791143470519E-22</v>
      </c>
    </row>
    <row r="17" spans="1:11">
      <c r="A17" s="1" t="s">
        <v>19</v>
      </c>
      <c r="B17" s="1">
        <v>9829211</v>
      </c>
      <c r="C17" s="1">
        <v>16</v>
      </c>
      <c r="E17" s="1">
        <f t="shared" si="0"/>
        <v>0.73468069753607002</v>
      </c>
      <c r="G17" s="1">
        <f t="shared" si="1"/>
        <v>11.75489116057712</v>
      </c>
      <c r="H17" s="1">
        <f t="shared" si="2"/>
        <v>49.900792372219804</v>
      </c>
      <c r="J17" s="1">
        <f t="shared" si="3"/>
        <v>9</v>
      </c>
      <c r="K17" s="1">
        <f t="shared" si="4"/>
        <v>2.4636346685308186E-22</v>
      </c>
    </row>
    <row r="18" spans="1:11">
      <c r="A18" s="1" t="s">
        <v>20</v>
      </c>
      <c r="B18" s="1">
        <v>1295178</v>
      </c>
      <c r="C18" s="1">
        <v>4</v>
      </c>
      <c r="E18" s="1">
        <f t="shared" si="0"/>
        <v>0.58968436876434649</v>
      </c>
      <c r="G18" s="1">
        <f t="shared" si="1"/>
        <v>2.358737475057386</v>
      </c>
      <c r="H18" s="1">
        <f t="shared" si="2"/>
        <v>3.8713074239894514</v>
      </c>
      <c r="J18" s="1">
        <f t="shared" si="3"/>
        <v>10</v>
      </c>
      <c r="K18" s="1">
        <f t="shared" si="4"/>
        <v>3.118830619652037E-22</v>
      </c>
    </row>
    <row r="19" spans="1:11">
      <c r="A19" s="1" t="s">
        <v>21</v>
      </c>
      <c r="B19" s="1">
        <v>1545801</v>
      </c>
      <c r="C19" s="1">
        <v>4</v>
      </c>
      <c r="E19" s="1">
        <f t="shared" si="0"/>
        <v>0.59818831036637699</v>
      </c>
      <c r="G19" s="1">
        <f t="shared" si="1"/>
        <v>2.3927532414655079</v>
      </c>
      <c r="H19" s="1">
        <f t="shared" si="2"/>
        <v>3.8457448913183363</v>
      </c>
      <c r="J19" s="1">
        <f t="shared" si="3"/>
        <v>11</v>
      </c>
      <c r="K19" s="1">
        <f t="shared" si="4"/>
        <v>3.945836263882409E-22</v>
      </c>
    </row>
    <row r="20" spans="1:11">
      <c r="A20" s="1" t="s">
        <v>22</v>
      </c>
      <c r="B20" s="1">
        <v>12910409</v>
      </c>
      <c r="C20" s="1">
        <v>20</v>
      </c>
      <c r="E20" s="1">
        <f t="shared" si="0"/>
        <v>0.76381281796599509</v>
      </c>
      <c r="G20" s="1">
        <f t="shared" si="1"/>
        <v>15.276256359319902</v>
      </c>
      <c r="H20" s="1">
        <f t="shared" si="2"/>
        <v>72.161118830736299</v>
      </c>
      <c r="J20" s="1">
        <f t="shared" si="3"/>
        <v>12</v>
      </c>
      <c r="K20" s="1">
        <f t="shared" si="4"/>
        <v>4.9890530096862375E-22</v>
      </c>
    </row>
    <row r="21" spans="1:11">
      <c r="A21" s="1" t="s">
        <v>23</v>
      </c>
      <c r="B21" s="1">
        <v>6423113</v>
      </c>
      <c r="C21" s="1">
        <v>11</v>
      </c>
      <c r="E21" s="1">
        <f t="shared" si="0"/>
        <v>0.69387952490818217</v>
      </c>
      <c r="G21" s="1">
        <f t="shared" si="1"/>
        <v>7.6326747739900043</v>
      </c>
      <c r="H21" s="1">
        <f t="shared" si="2"/>
        <v>25.701698308386685</v>
      </c>
      <c r="J21" s="1">
        <f t="shared" si="3"/>
        <v>13</v>
      </c>
      <c r="K21" s="1">
        <f t="shared" si="4"/>
        <v>6.3041852294186568E-22</v>
      </c>
    </row>
    <row r="22" spans="1:11">
      <c r="A22" s="1" t="s">
        <v>24</v>
      </c>
      <c r="B22" s="1">
        <v>3007856</v>
      </c>
      <c r="C22" s="1">
        <v>6</v>
      </c>
      <c r="E22" s="1">
        <f t="shared" si="0"/>
        <v>0.63543643161505825</v>
      </c>
      <c r="G22" s="1">
        <f t="shared" si="1"/>
        <v>3.8126185896903495</v>
      </c>
      <c r="H22" s="1">
        <f t="shared" si="2"/>
        <v>8.3396510276896674</v>
      </c>
      <c r="J22" s="1">
        <f t="shared" si="3"/>
        <v>14</v>
      </c>
      <c r="K22" s="1">
        <f t="shared" si="4"/>
        <v>7.961072882614252E-22</v>
      </c>
    </row>
    <row r="23" spans="1:11">
      <c r="A23" s="1" t="s">
        <v>25</v>
      </c>
      <c r="B23" s="1">
        <v>2818747</v>
      </c>
      <c r="C23" s="1">
        <v>6</v>
      </c>
      <c r="E23" s="1">
        <f t="shared" si="0"/>
        <v>0.63148256452901408</v>
      </c>
      <c r="G23" s="1">
        <f t="shared" si="1"/>
        <v>3.7888953871740845</v>
      </c>
      <c r="H23" s="1">
        <f t="shared" si="2"/>
        <v>8.3776440680954511</v>
      </c>
      <c r="J23" s="1">
        <f t="shared" si="3"/>
        <v>15</v>
      </c>
      <c r="K23" s="1">
        <f t="shared" si="4"/>
        <v>1.0047222561910476E-21</v>
      </c>
    </row>
    <row r="24" spans="1:11">
      <c r="A24" s="1" t="s">
        <v>26</v>
      </c>
      <c r="B24" s="1">
        <v>4314113</v>
      </c>
      <c r="C24" s="1">
        <v>8</v>
      </c>
      <c r="E24" s="1">
        <f t="shared" si="0"/>
        <v>0.6610786990145352</v>
      </c>
      <c r="G24" s="1">
        <f t="shared" si="1"/>
        <v>5.2886295921162816</v>
      </c>
      <c r="H24" s="1">
        <f t="shared" si="2"/>
        <v>14.339433774322226</v>
      </c>
      <c r="J24" s="1">
        <f t="shared" si="3"/>
        <v>16</v>
      </c>
      <c r="K24" s="1">
        <f t="shared" si="4"/>
        <v>1.2672206273443591E-21</v>
      </c>
    </row>
    <row r="25" spans="1:11">
      <c r="A25" s="1" t="s">
        <v>27</v>
      </c>
      <c r="B25" s="1">
        <v>4492076</v>
      </c>
      <c r="C25" s="1">
        <v>8</v>
      </c>
      <c r="E25" s="1">
        <f t="shared" si="0"/>
        <v>0.66400505107206054</v>
      </c>
      <c r="G25" s="1">
        <f t="shared" si="1"/>
        <v>5.3120404085764843</v>
      </c>
      <c r="H25" s="1">
        <f t="shared" si="2"/>
        <v>14.278549966262451</v>
      </c>
      <c r="J25" s="1">
        <f t="shared" si="3"/>
        <v>17</v>
      </c>
      <c r="K25" s="1">
        <f t="shared" si="4"/>
        <v>1.5973137588411727E-21</v>
      </c>
    </row>
    <row r="26" spans="1:11">
      <c r="A26" s="1" t="s">
        <v>28</v>
      </c>
      <c r="B26" s="1">
        <v>1318301</v>
      </c>
      <c r="C26" s="1">
        <v>4</v>
      </c>
      <c r="E26" s="1">
        <f t="shared" si="0"/>
        <v>0.59081215059545089</v>
      </c>
      <c r="G26" s="1">
        <f t="shared" si="1"/>
        <v>2.3632486023818036</v>
      </c>
      <c r="H26" s="1">
        <f t="shared" si="2"/>
        <v>3.8680504528676662</v>
      </c>
      <c r="J26" s="1">
        <f t="shared" si="3"/>
        <v>18</v>
      </c>
      <c r="K26" s="1">
        <f t="shared" si="4"/>
        <v>2.0121484555296153E-21</v>
      </c>
    </row>
    <row r="27" spans="1:11">
      <c r="A27" s="1" t="s">
        <v>29</v>
      </c>
      <c r="B27" s="1">
        <v>5699478</v>
      </c>
      <c r="C27" s="1">
        <v>10</v>
      </c>
      <c r="E27" s="1">
        <f t="shared" si="0"/>
        <v>0.68333771788121322</v>
      </c>
      <c r="G27" s="1">
        <f t="shared" si="1"/>
        <v>6.8333771788121318</v>
      </c>
      <c r="H27" s="1">
        <f t="shared" si="2"/>
        <v>21.638728120210867</v>
      </c>
      <c r="J27" s="1">
        <f t="shared" si="3"/>
        <v>19</v>
      </c>
      <c r="K27" s="1">
        <f t="shared" si="4"/>
        <v>2.5331540104815786E-21</v>
      </c>
    </row>
    <row r="28" spans="1:11">
      <c r="A28" s="1" t="s">
        <v>30</v>
      </c>
      <c r="B28" s="1">
        <v>6593587</v>
      </c>
      <c r="C28" s="1">
        <v>11</v>
      </c>
      <c r="E28" s="1">
        <f t="shared" si="0"/>
        <v>0.69622004879647736</v>
      </c>
      <c r="G28" s="1">
        <f t="shared" si="1"/>
        <v>7.658420536761251</v>
      </c>
      <c r="H28" s="1">
        <f t="shared" si="2"/>
        <v>25.591220786487273</v>
      </c>
      <c r="J28" s="1">
        <f t="shared" si="3"/>
        <v>20</v>
      </c>
      <c r="K28" s="1">
        <f t="shared" si="4"/>
        <v>3.1870946259548065E-21</v>
      </c>
    </row>
    <row r="29" spans="1:11">
      <c r="A29" s="1" t="s">
        <v>31</v>
      </c>
      <c r="B29" s="1">
        <v>9969727</v>
      </c>
      <c r="C29" s="1">
        <v>16</v>
      </c>
      <c r="E29" s="1">
        <f t="shared" si="0"/>
        <v>0.73614236232676644</v>
      </c>
      <c r="G29" s="1">
        <f t="shared" si="1"/>
        <v>11.778277797228263</v>
      </c>
      <c r="H29" s="1">
        <f t="shared" si="2"/>
        <v>49.724616886971944</v>
      </c>
      <c r="J29" s="1">
        <f t="shared" si="3"/>
        <v>21</v>
      </c>
      <c r="K29" s="1">
        <f t="shared" si="4"/>
        <v>4.0073761517232639E-21</v>
      </c>
    </row>
    <row r="30" spans="1:11">
      <c r="A30" s="1" t="s">
        <v>32</v>
      </c>
      <c r="B30" s="1">
        <v>5266214</v>
      </c>
      <c r="C30" s="1">
        <v>10</v>
      </c>
      <c r="E30" s="1">
        <f t="shared" si="0"/>
        <v>0.67671375635040432</v>
      </c>
      <c r="G30" s="1">
        <f t="shared" si="1"/>
        <v>6.7671375635040434</v>
      </c>
      <c r="H30" s="1">
        <f t="shared" si="2"/>
        <v>21.877224831652995</v>
      </c>
      <c r="J30" s="1">
        <f t="shared" si="3"/>
        <v>22</v>
      </c>
      <c r="K30" s="1">
        <f t="shared" si="4"/>
        <v>5.0356675273203854E-21</v>
      </c>
    </row>
    <row r="31" spans="1:11">
      <c r="A31" s="1" t="s">
        <v>33</v>
      </c>
      <c r="B31" s="1">
        <v>2951996</v>
      </c>
      <c r="C31" s="1">
        <v>6</v>
      </c>
      <c r="E31" s="1">
        <f t="shared" si="0"/>
        <v>0.63421787702052035</v>
      </c>
      <c r="G31" s="1">
        <f t="shared" si="1"/>
        <v>3.8053072621231223</v>
      </c>
      <c r="H31" s="1">
        <f t="shared" si="2"/>
        <v>8.3514802135717616</v>
      </c>
      <c r="J31" s="1">
        <f t="shared" si="3"/>
        <v>23</v>
      </c>
      <c r="K31" s="1">
        <f t="shared" si="4"/>
        <v>6.3239113924865542E-21</v>
      </c>
    </row>
    <row r="32" spans="1:11">
      <c r="A32" s="1" t="s">
        <v>34</v>
      </c>
      <c r="B32" s="1">
        <v>5987580</v>
      </c>
      <c r="C32" s="1">
        <v>10</v>
      </c>
      <c r="E32" s="1">
        <f t="shared" si="0"/>
        <v>0.68757277816131679</v>
      </c>
      <c r="G32" s="1">
        <f t="shared" si="1"/>
        <v>6.8757277816131683</v>
      </c>
      <c r="H32" s="1">
        <f t="shared" si="2"/>
        <v>21.481645289284543</v>
      </c>
      <c r="J32" s="1">
        <f t="shared" si="3"/>
        <v>24</v>
      </c>
      <c r="K32" s="1">
        <f t="shared" si="4"/>
        <v>7.9368156272079595E-21</v>
      </c>
    </row>
    <row r="33" spans="1:11">
      <c r="A33" s="1" t="s">
        <v>35</v>
      </c>
      <c r="B33" s="1">
        <v>974989</v>
      </c>
      <c r="C33" s="1">
        <v>3</v>
      </c>
      <c r="E33" s="1">
        <f t="shared" si="0"/>
        <v>0.57827525330124363</v>
      </c>
      <c r="G33" s="1">
        <f t="shared" si="1"/>
        <v>1.7348257599037309</v>
      </c>
      <c r="H33" s="1">
        <f t="shared" si="2"/>
        <v>2.1948568624856355</v>
      </c>
      <c r="J33" s="1">
        <f t="shared" si="3"/>
        <v>25</v>
      </c>
      <c r="K33" s="1">
        <f t="shared" si="4"/>
        <v>9.9549388206261669E-21</v>
      </c>
    </row>
    <row r="34" spans="1:11">
      <c r="A34" s="1" t="s">
        <v>36</v>
      </c>
      <c r="B34" s="1">
        <v>1796619</v>
      </c>
      <c r="C34" s="1">
        <v>5</v>
      </c>
      <c r="E34" s="1">
        <f t="shared" si="0"/>
        <v>0.60567961889973387</v>
      </c>
      <c r="G34" s="1">
        <f t="shared" si="1"/>
        <v>3.0283980944986695</v>
      </c>
      <c r="H34" s="1">
        <f t="shared" si="2"/>
        <v>5.9707954537301751</v>
      </c>
      <c r="J34" s="1">
        <f t="shared" si="3"/>
        <v>26</v>
      </c>
      <c r="K34" s="1">
        <f t="shared" si="4"/>
        <v>1.2478508726504669E-20</v>
      </c>
    </row>
    <row r="35" spans="1:11">
      <c r="A35" s="1" t="s">
        <v>37</v>
      </c>
      <c r="B35" s="1">
        <v>2643085</v>
      </c>
      <c r="C35" s="1">
        <v>6</v>
      </c>
      <c r="E35" s="1">
        <f t="shared" si="0"/>
        <v>0.62746674921732648</v>
      </c>
      <c r="G35" s="1">
        <f t="shared" si="1"/>
        <v>3.7648004953039589</v>
      </c>
      <c r="H35" s="1">
        <f t="shared" si="2"/>
        <v>8.4150802023828195</v>
      </c>
      <c r="J35" s="1">
        <f t="shared" si="3"/>
        <v>27</v>
      </c>
      <c r="K35" s="1">
        <f t="shared" si="4"/>
        <v>1.5632144713775498E-20</v>
      </c>
    </row>
    <row r="36" spans="1:11">
      <c r="A36" s="1" t="s">
        <v>38</v>
      </c>
      <c r="B36" s="1">
        <v>1324575</v>
      </c>
      <c r="C36" s="1">
        <v>4</v>
      </c>
      <c r="E36" s="1">
        <f t="shared" si="0"/>
        <v>0.5910242080550856</v>
      </c>
      <c r="G36" s="1">
        <f t="shared" si="1"/>
        <v>2.3640968322203424</v>
      </c>
      <c r="H36" s="1">
        <f t="shared" si="2"/>
        <v>3.867433496767112</v>
      </c>
      <c r="J36" s="1">
        <f t="shared" si="3"/>
        <v>28</v>
      </c>
      <c r="K36" s="1">
        <f t="shared" si="4"/>
        <v>1.9570694369100735E-20</v>
      </c>
    </row>
    <row r="37" spans="1:11">
      <c r="A37" s="1" t="s">
        <v>39</v>
      </c>
      <c r="B37" s="1">
        <v>8707739</v>
      </c>
      <c r="C37" s="1">
        <v>14</v>
      </c>
      <c r="E37" s="1">
        <f t="shared" si="0"/>
        <v>0.72246420242050391</v>
      </c>
      <c r="G37" s="1">
        <f t="shared" si="1"/>
        <v>10.114498833887055</v>
      </c>
      <c r="H37" s="1">
        <f t="shared" si="2"/>
        <v>39.299897013716176</v>
      </c>
      <c r="J37" s="1">
        <f t="shared" si="3"/>
        <v>29</v>
      </c>
      <c r="K37" s="1">
        <f t="shared" si="4"/>
        <v>2.4486442342370978E-20</v>
      </c>
    </row>
    <row r="38" spans="1:11">
      <c r="A38" s="1" t="s">
        <v>40</v>
      </c>
      <c r="B38" s="1">
        <v>2009671</v>
      </c>
      <c r="C38" s="1">
        <v>5</v>
      </c>
      <c r="E38" s="1">
        <f t="shared" si="0"/>
        <v>0.61161308448689422</v>
      </c>
      <c r="G38" s="1">
        <f t="shared" si="1"/>
        <v>3.058065422434471</v>
      </c>
      <c r="H38" s="1">
        <f t="shared" si="2"/>
        <v>5.9385629842830356</v>
      </c>
      <c r="J38" s="1">
        <f t="shared" si="3"/>
        <v>30</v>
      </c>
      <c r="K38" s="1">
        <f t="shared" si="4"/>
        <v>3.061800817634154E-20</v>
      </c>
    </row>
    <row r="39" spans="1:11">
      <c r="A39" s="1" t="s">
        <v>41</v>
      </c>
      <c r="B39" s="1">
        <v>19541453</v>
      </c>
      <c r="C39" s="1">
        <v>29</v>
      </c>
      <c r="E39" s="1">
        <f t="shared" si="0"/>
        <v>0.81168275192511752</v>
      </c>
      <c r="G39" s="1">
        <f t="shared" si="1"/>
        <v>23.538799805828408</v>
      </c>
      <c r="H39" s="1">
        <f t="shared" si="2"/>
        <v>128.55009807015631</v>
      </c>
      <c r="J39" s="1">
        <f t="shared" si="3"/>
        <v>31</v>
      </c>
      <c r="K39" s="1">
        <f t="shared" si="4"/>
        <v>3.82613215738619E-20</v>
      </c>
    </row>
    <row r="40" spans="1:11">
      <c r="A40" s="1" t="s">
        <v>42</v>
      </c>
      <c r="B40" s="1">
        <v>9380884</v>
      </c>
      <c r="C40" s="1">
        <v>15</v>
      </c>
      <c r="E40" s="1">
        <f t="shared" ref="E40:E58" si="5">1 - _xlfn.BINOM.DIST(B40/2, B40, $C$1, TRUE)</f>
        <v>0.72980988219427678</v>
      </c>
      <c r="G40" s="1">
        <f t="shared" si="1"/>
        <v>10.947148232914152</v>
      </c>
      <c r="H40" s="1">
        <f t="shared" si="2"/>
        <v>44.36716906031684</v>
      </c>
      <c r="J40" s="1">
        <f t="shared" si="3"/>
        <v>32</v>
      </c>
      <c r="K40" s="1">
        <f t="shared" si="4"/>
        <v>4.7783151178228399E-20</v>
      </c>
    </row>
    <row r="41" spans="1:11">
      <c r="A41" s="1" t="s">
        <v>43</v>
      </c>
      <c r="B41" s="1">
        <v>646844</v>
      </c>
      <c r="C41" s="1">
        <v>3</v>
      </c>
      <c r="E41" s="1">
        <f t="shared" si="5"/>
        <v>0.56340581770076537</v>
      </c>
      <c r="G41" s="1">
        <f t="shared" si="1"/>
        <v>1.6902174531022962</v>
      </c>
      <c r="H41" s="1">
        <f t="shared" si="2"/>
        <v>2.2138173205352758</v>
      </c>
      <c r="J41" s="1">
        <f t="shared" si="3"/>
        <v>33</v>
      </c>
      <c r="K41" s="1">
        <f t="shared" si="4"/>
        <v>5.9637769928886272E-20</v>
      </c>
    </row>
    <row r="42" spans="1:11">
      <c r="A42" s="1" t="s">
        <v>44</v>
      </c>
      <c r="B42" s="1">
        <v>11542645</v>
      </c>
      <c r="C42" s="1">
        <v>18</v>
      </c>
      <c r="E42" s="1">
        <f t="shared" si="5"/>
        <v>0.75158608554080553</v>
      </c>
      <c r="G42" s="1">
        <f t="shared" si="1"/>
        <v>13.528549539734499</v>
      </c>
      <c r="H42" s="1">
        <f t="shared" si="2"/>
        <v>60.492239066170455</v>
      </c>
      <c r="J42" s="1">
        <f t="shared" si="3"/>
        <v>34</v>
      </c>
      <c r="K42" s="1">
        <f t="shared" si="4"/>
        <v>7.4387470594320269E-20</v>
      </c>
    </row>
    <row r="43" spans="1:11">
      <c r="A43" s="1" t="s">
        <v>45</v>
      </c>
      <c r="B43" s="1">
        <v>3687050</v>
      </c>
      <c r="C43" s="1">
        <v>7</v>
      </c>
      <c r="E43" s="1">
        <f t="shared" si="5"/>
        <v>0.64933031868561564</v>
      </c>
      <c r="G43" s="1">
        <f t="shared" si="1"/>
        <v>4.5453122307993095</v>
      </c>
      <c r="H43" s="1">
        <f t="shared" si="2"/>
        <v>11.157322340141372</v>
      </c>
      <c r="J43" s="1">
        <f t="shared" si="3"/>
        <v>35</v>
      </c>
      <c r="K43" s="1">
        <f t="shared" si="4"/>
        <v>9.2727804250076435E-20</v>
      </c>
    </row>
    <row r="44" spans="1:11">
      <c r="A44" s="1" t="s">
        <v>46</v>
      </c>
      <c r="B44" s="1">
        <v>3825657</v>
      </c>
      <c r="C44" s="1">
        <v>7</v>
      </c>
      <c r="E44" s="1">
        <f t="shared" si="5"/>
        <v>0.6521700353772717</v>
      </c>
      <c r="G44" s="1">
        <f t="shared" si="1"/>
        <v>4.5651902476409019</v>
      </c>
      <c r="H44" s="1">
        <f t="shared" si="2"/>
        <v>11.115369736330715</v>
      </c>
      <c r="J44" s="1">
        <f t="shared" si="3"/>
        <v>36</v>
      </c>
      <c r="K44" s="1">
        <f t="shared" si="4"/>
        <v>1.1551860840407116E-19</v>
      </c>
    </row>
    <row r="45" spans="1:11">
      <c r="A45" s="1" t="s">
        <v>47</v>
      </c>
      <c r="B45" s="1">
        <v>12604767</v>
      </c>
      <c r="C45" s="1">
        <v>20</v>
      </c>
      <c r="E45" s="1">
        <f t="shared" si="5"/>
        <v>0.76116773732661791</v>
      </c>
      <c r="G45" s="1">
        <f t="shared" si="1"/>
        <v>15.223354746532358</v>
      </c>
      <c r="H45" s="1">
        <f t="shared" si="2"/>
        <v>72.716565191877876</v>
      </c>
      <c r="J45" s="1">
        <f t="shared" si="3"/>
        <v>37</v>
      </c>
      <c r="K45" s="1">
        <f t="shared" si="4"/>
        <v>1.4382212760265403E-19</v>
      </c>
    </row>
    <row r="46" spans="1:11">
      <c r="A46" s="1" t="s">
        <v>48</v>
      </c>
      <c r="B46" s="1">
        <v>1053209</v>
      </c>
      <c r="C46" s="1">
        <v>4</v>
      </c>
      <c r="E46" s="1">
        <f t="shared" si="5"/>
        <v>0.58131237544593861</v>
      </c>
      <c r="G46" s="1">
        <f t="shared" si="1"/>
        <v>2.3252495017837544</v>
      </c>
      <c r="H46" s="1">
        <f t="shared" si="2"/>
        <v>3.8942127615894195</v>
      </c>
      <c r="J46" s="1">
        <f t="shared" si="3"/>
        <v>38</v>
      </c>
      <c r="K46" s="1">
        <f t="shared" si="4"/>
        <v>1.7894981665882962E-19</v>
      </c>
    </row>
    <row r="47" spans="1:11">
      <c r="A47" s="1" t="s">
        <v>49</v>
      </c>
      <c r="B47" s="1">
        <v>4561242</v>
      </c>
      <c r="C47" s="1">
        <v>9</v>
      </c>
      <c r="E47" s="1">
        <f t="shared" si="5"/>
        <v>0.66519127206415241</v>
      </c>
      <c r="G47" s="1">
        <f t="shared" si="1"/>
        <v>5.9867214485773719</v>
      </c>
      <c r="H47" s="1">
        <f t="shared" si="2"/>
        <v>18.039659334340001</v>
      </c>
      <c r="J47" s="1">
        <f t="shared" si="3"/>
        <v>39</v>
      </c>
      <c r="K47" s="1">
        <f t="shared" si="4"/>
        <v>2.225197659745968E-19</v>
      </c>
    </row>
    <row r="48" spans="1:11">
      <c r="A48" s="1" t="s">
        <v>50</v>
      </c>
      <c r="B48" s="1">
        <v>812383</v>
      </c>
      <c r="C48" s="1">
        <v>3</v>
      </c>
      <c r="E48" s="1">
        <f t="shared" si="5"/>
        <v>0.57152759319194424</v>
      </c>
      <c r="G48" s="1">
        <f t="shared" si="1"/>
        <v>1.7145827795758328</v>
      </c>
      <c r="H48" s="1">
        <f t="shared" si="2"/>
        <v>2.2039542307095097</v>
      </c>
      <c r="J48" s="1">
        <f t="shared" si="3"/>
        <v>40</v>
      </c>
      <c r="K48" s="1">
        <f t="shared" si="4"/>
        <v>2.7652711287269371E-19</v>
      </c>
    </row>
    <row r="49" spans="1:11">
      <c r="A49" s="1" t="s">
        <v>51</v>
      </c>
      <c r="B49" s="1">
        <v>6296254</v>
      </c>
      <c r="C49" s="1">
        <v>11</v>
      </c>
      <c r="E49" s="1">
        <f t="shared" si="5"/>
        <v>0.69197215388532785</v>
      </c>
      <c r="G49" s="1">
        <f t="shared" si="1"/>
        <v>7.6116936927386067</v>
      </c>
      <c r="H49" s="1">
        <f t="shared" si="2"/>
        <v>25.79074974804799</v>
      </c>
      <c r="J49" s="1">
        <f t="shared" si="3"/>
        <v>41</v>
      </c>
      <c r="K49" s="1">
        <f t="shared" si="4"/>
        <v>3.4343031819699175E-19</v>
      </c>
    </row>
    <row r="50" spans="1:11">
      <c r="A50" s="1" t="s">
        <v>52</v>
      </c>
      <c r="B50" s="1">
        <v>24782302</v>
      </c>
      <c r="C50" s="1">
        <v>38</v>
      </c>
      <c r="E50" s="1">
        <f t="shared" si="5"/>
        <v>0.84023778975928731</v>
      </c>
      <c r="G50" s="1">
        <f t="shared" si="1"/>
        <v>31.929036010852919</v>
      </c>
      <c r="H50" s="1">
        <f t="shared" si="2"/>
        <v>193.84002783006849</v>
      </c>
      <c r="J50" s="1">
        <f t="shared" si="3"/>
        <v>42</v>
      </c>
      <c r="K50" s="1">
        <f t="shared" si="4"/>
        <v>4.2625681271193255E-19</v>
      </c>
    </row>
    <row r="51" spans="1:11">
      <c r="A51" s="1" t="s">
        <v>53</v>
      </c>
      <c r="B51" s="1">
        <v>2784572</v>
      </c>
      <c r="C51" s="1">
        <v>6</v>
      </c>
      <c r="E51" s="1">
        <f t="shared" si="5"/>
        <v>0.63048626412297104</v>
      </c>
      <c r="G51" s="1">
        <f t="shared" si="1"/>
        <v>3.7829175847378265</v>
      </c>
      <c r="H51" s="1">
        <f t="shared" si="2"/>
        <v>8.3870400555082885</v>
      </c>
      <c r="J51" s="1">
        <f t="shared" si="3"/>
        <v>43</v>
      </c>
      <c r="K51" s="1">
        <f t="shared" si="4"/>
        <v>5.2873227594307077E-19</v>
      </c>
    </row>
    <row r="52" spans="1:11">
      <c r="A52" s="1" t="s">
        <v>54</v>
      </c>
      <c r="B52" s="1">
        <v>621760</v>
      </c>
      <c r="C52" s="1">
        <v>3</v>
      </c>
      <c r="E52" s="1">
        <f t="shared" si="5"/>
        <v>0.56215507513898455</v>
      </c>
      <c r="G52" s="1">
        <f t="shared" si="1"/>
        <v>1.6864652254169537</v>
      </c>
      <c r="H52" s="1">
        <f t="shared" si="2"/>
        <v>2.2152307197102048</v>
      </c>
      <c r="J52" s="1">
        <f t="shared" si="3"/>
        <v>44</v>
      </c>
      <c r="K52" s="1">
        <f t="shared" si="4"/>
        <v>6.554387286262825E-19</v>
      </c>
    </row>
    <row r="53" spans="1:11">
      <c r="A53" s="1" t="s">
        <v>55</v>
      </c>
      <c r="B53" s="1">
        <v>7882590</v>
      </c>
      <c r="C53" s="1">
        <v>13</v>
      </c>
      <c r="E53" s="1">
        <f t="shared" si="5"/>
        <v>0.71265673977068222</v>
      </c>
      <c r="G53" s="1">
        <f t="shared" si="1"/>
        <v>9.2645376170188687</v>
      </c>
      <c r="H53" s="1">
        <f t="shared" si="2"/>
        <v>34.607331764087633</v>
      </c>
      <c r="J53" s="1">
        <f t="shared" si="3"/>
        <v>45</v>
      </c>
      <c r="K53" s="1">
        <f t="shared" si="4"/>
        <v>8.1200773202891982E-19</v>
      </c>
    </row>
    <row r="54" spans="1:11">
      <c r="A54" s="1" t="s">
        <v>56</v>
      </c>
      <c r="B54" s="1">
        <v>6664195</v>
      </c>
      <c r="C54" s="1">
        <v>12</v>
      </c>
      <c r="E54" s="1">
        <f t="shared" si="5"/>
        <v>0.69717827391675868</v>
      </c>
      <c r="G54" s="1">
        <f t="shared" si="1"/>
        <v>8.3661392870011042</v>
      </c>
      <c r="H54" s="1">
        <f t="shared" si="2"/>
        <v>30.401384874509905</v>
      </c>
      <c r="J54" s="1">
        <f t="shared" si="3"/>
        <v>46</v>
      </c>
      <c r="K54" s="1">
        <f t="shared" si="4"/>
        <v>1.0053563329125248E-18</v>
      </c>
    </row>
    <row r="55" spans="1:11">
      <c r="A55" s="1" t="s">
        <v>57</v>
      </c>
      <c r="B55" s="1">
        <v>1819777</v>
      </c>
      <c r="C55" s="1">
        <v>5</v>
      </c>
      <c r="E55" s="1">
        <f t="shared" si="5"/>
        <v>0.60634226949411918</v>
      </c>
      <c r="G55" s="1">
        <f t="shared" si="1"/>
        <v>3.0317113474705959</v>
      </c>
      <c r="H55" s="1">
        <f t="shared" si="2"/>
        <v>5.9672830429710038</v>
      </c>
      <c r="J55" s="1">
        <f t="shared" si="3"/>
        <v>47</v>
      </c>
      <c r="K55" s="1">
        <f t="shared" si="4"/>
        <v>1.2439750196601682E-18</v>
      </c>
    </row>
    <row r="56" spans="1:11">
      <c r="A56" s="1" t="s">
        <v>58</v>
      </c>
      <c r="B56" s="1">
        <v>5654774</v>
      </c>
      <c r="C56" s="1">
        <v>10</v>
      </c>
      <c r="E56" s="1">
        <f t="shared" si="5"/>
        <v>0.68266883295712411</v>
      </c>
      <c r="G56" s="1">
        <f t="shared" si="1"/>
        <v>6.8266883295712413</v>
      </c>
      <c r="H56" s="1">
        <f t="shared" si="2"/>
        <v>21.663209746608228</v>
      </c>
      <c r="J56" s="1">
        <f t="shared" si="3"/>
        <v>48</v>
      </c>
      <c r="K56" s="1">
        <f t="shared" si="4"/>
        <v>1.5382789204849304E-18</v>
      </c>
    </row>
    <row r="57" spans="1:11">
      <c r="A57" s="1" t="s">
        <v>59</v>
      </c>
      <c r="B57" s="1">
        <v>544270</v>
      </c>
      <c r="C57" s="1">
        <v>3</v>
      </c>
      <c r="E57" s="1">
        <f t="shared" si="5"/>
        <v>0.55811584120479241</v>
      </c>
      <c r="G57" s="1">
        <f t="shared" si="1"/>
        <v>1.6743475236143772</v>
      </c>
      <c r="H57" s="1">
        <f t="shared" si="2"/>
        <v>2.2196029410095339</v>
      </c>
      <c r="J57" s="1">
        <f t="shared" si="3"/>
        <v>49</v>
      </c>
      <c r="K57" s="1">
        <f t="shared" si="4"/>
        <v>1.9010358474802963E-18</v>
      </c>
    </row>
    <row r="58" spans="1:11">
      <c r="A58" s="1" t="s">
        <v>60</v>
      </c>
      <c r="B58" s="1">
        <v>601723</v>
      </c>
      <c r="C58" s="1">
        <v>3</v>
      </c>
      <c r="E58" s="1">
        <f t="shared" si="5"/>
        <v>0.56164518746791159</v>
      </c>
      <c r="G58" s="1">
        <f t="shared" si="1"/>
        <v>1.6849355624037348</v>
      </c>
      <c r="H58" s="1">
        <f t="shared" si="2"/>
        <v>2.2157988377584141</v>
      </c>
      <c r="J58" s="1">
        <f t="shared" si="3"/>
        <v>50</v>
      </c>
      <c r="K58" s="1">
        <f t="shared" si="4"/>
        <v>2.3478876530011379E-18</v>
      </c>
    </row>
    <row r="59" spans="1:11">
      <c r="J59" s="1">
        <f t="shared" si="3"/>
        <v>51</v>
      </c>
      <c r="K59" s="1">
        <f t="shared" si="4"/>
        <v>2.8979848161585313E-18</v>
      </c>
    </row>
    <row r="60" spans="1:11">
      <c r="J60" s="1">
        <f t="shared" si="3"/>
        <v>52</v>
      </c>
      <c r="K60" s="1">
        <f t="shared" si="4"/>
        <v>3.5747583351186606E-18</v>
      </c>
    </row>
    <row r="61" spans="1:11">
      <c r="J61" s="1">
        <f t="shared" si="3"/>
        <v>53</v>
      </c>
      <c r="K61" s="1">
        <f t="shared" si="4"/>
        <v>4.4068580065120211E-18</v>
      </c>
    </row>
    <row r="62" spans="1:11">
      <c r="J62" s="1">
        <f t="shared" si="3"/>
        <v>54</v>
      </c>
      <c r="K62" s="1">
        <f t="shared" si="4"/>
        <v>5.4292921951214995E-18</v>
      </c>
    </row>
    <row r="63" spans="1:11">
      <c r="J63" s="1">
        <f t="shared" si="3"/>
        <v>55</v>
      </c>
      <c r="K63" s="1">
        <f t="shared" si="4"/>
        <v>6.6848114362604955E-18</v>
      </c>
    </row>
    <row r="64" spans="1:11">
      <c r="J64" s="1">
        <f t="shared" si="3"/>
        <v>56</v>
      </c>
      <c r="K64" s="1">
        <f t="shared" si="4"/>
        <v>8.2255869097689932E-18</v>
      </c>
    </row>
    <row r="65" spans="10:11">
      <c r="J65" s="1">
        <f t="shared" si="3"/>
        <v>57</v>
      </c>
      <c r="K65" s="1">
        <f t="shared" si="4"/>
        <v>1.0115245264207362E-17</v>
      </c>
    </row>
    <row r="66" spans="10:11">
      <c r="J66" s="1">
        <f t="shared" si="3"/>
        <v>58</v>
      </c>
      <c r="K66" s="1">
        <f t="shared" si="4"/>
        <v>1.2431333793034933E-17</v>
      </c>
    </row>
    <row r="67" spans="10:11">
      <c r="J67" s="1">
        <f t="shared" si="3"/>
        <v>59</v>
      </c>
      <c r="K67" s="1">
        <f t="shared" si="4"/>
        <v>1.5268304976377172E-17</v>
      </c>
    </row>
    <row r="68" spans="10:11">
      <c r="J68" s="1">
        <f t="shared" si="3"/>
        <v>60</v>
      </c>
      <c r="K68" s="1">
        <f t="shared" si="4"/>
        <v>1.8741127384008747E-17</v>
      </c>
    </row>
    <row r="69" spans="10:11">
      <c r="J69" s="1">
        <f t="shared" si="3"/>
        <v>61</v>
      </c>
      <c r="K69" s="1">
        <f t="shared" si="4"/>
        <v>2.2989651459616813E-17</v>
      </c>
    </row>
    <row r="70" spans="10:11">
      <c r="J70" s="1">
        <f t="shared" si="3"/>
        <v>62</v>
      </c>
      <c r="K70" s="1">
        <f t="shared" si="4"/>
        <v>2.8183884452513164E-17</v>
      </c>
    </row>
    <row r="71" spans="10:11">
      <c r="J71" s="1">
        <f t="shared" si="3"/>
        <v>63</v>
      </c>
      <c r="K71" s="1">
        <f t="shared" si="4"/>
        <v>3.4530359536574312E-17</v>
      </c>
    </row>
    <row r="72" spans="10:11">
      <c r="J72" s="1">
        <f t="shared" si="3"/>
        <v>64</v>
      </c>
      <c r="K72" s="1">
        <f t="shared" si="4"/>
        <v>4.2279820912444318E-17</v>
      </c>
    </row>
    <row r="73" spans="10:11">
      <c r="J73" s="1">
        <f t="shared" si="3"/>
        <v>65</v>
      </c>
      <c r="K73" s="1">
        <f t="shared" si="4"/>
        <v>5.1736490559299665E-17</v>
      </c>
    </row>
    <row r="74" spans="10:11">
      <c r="J74" s="1">
        <f t="shared" ref="J74:J137" si="6">+J73+1</f>
        <v>66</v>
      </c>
      <c r="K74" s="1">
        <f t="shared" ref="K74:K137" si="7">_xlfn.NORM.DIST(J74,$C$3,$C$5,FALSE)</f>
        <v>6.326923462570185E-17</v>
      </c>
    </row>
    <row r="75" spans="10:11">
      <c r="J75" s="1">
        <f t="shared" si="6"/>
        <v>67</v>
      </c>
      <c r="K75" s="1">
        <f t="shared" si="7"/>
        <v>7.7325009808759966E-17</v>
      </c>
    </row>
    <row r="76" spans="10:11">
      <c r="J76" s="1">
        <f t="shared" si="6"/>
        <v>68</v>
      </c>
      <c r="K76" s="1">
        <f t="shared" si="7"/>
        <v>9.4445044338169592E-17</v>
      </c>
    </row>
    <row r="77" spans="10:11">
      <c r="J77" s="1">
        <f t="shared" si="6"/>
        <v>69</v>
      </c>
      <c r="K77" s="1">
        <f t="shared" si="7"/>
        <v>1.1528429656625287E-16</v>
      </c>
    </row>
    <row r="78" spans="10:11">
      <c r="J78" s="1">
        <f t="shared" si="6"/>
        <v>70</v>
      </c>
      <c r="K78" s="1">
        <f t="shared" si="7"/>
        <v>1.4063483927370927E-16</v>
      </c>
    </row>
    <row r="79" spans="10:11">
      <c r="J79" s="1">
        <f t="shared" si="6"/>
        <v>71</v>
      </c>
      <c r="K79" s="1">
        <f t="shared" si="7"/>
        <v>1.7145394270692005E-16</v>
      </c>
    </row>
    <row r="80" spans="10:11">
      <c r="J80" s="1">
        <f t="shared" si="6"/>
        <v>72</v>
      </c>
      <c r="K80" s="1">
        <f t="shared" si="7"/>
        <v>2.0889777768683498E-16</v>
      </c>
    </row>
    <row r="81" spans="10:11">
      <c r="J81" s="1">
        <f t="shared" si="6"/>
        <v>73</v>
      </c>
      <c r="K81" s="1">
        <f t="shared" si="7"/>
        <v>2.5436183613354206E-16</v>
      </c>
    </row>
    <row r="82" spans="10:11">
      <c r="J82" s="1">
        <f t="shared" si="6"/>
        <v>74</v>
      </c>
      <c r="K82" s="1">
        <f t="shared" si="7"/>
        <v>3.0952937504729668E-16</v>
      </c>
    </row>
    <row r="83" spans="10:11">
      <c r="J83" s="1">
        <f t="shared" si="6"/>
        <v>75</v>
      </c>
      <c r="K83" s="1">
        <f t="shared" si="7"/>
        <v>3.7642943726714945E-16</v>
      </c>
    </row>
    <row r="84" spans="10:11">
      <c r="J84" s="1">
        <f t="shared" si="6"/>
        <v>76</v>
      </c>
      <c r="K84" s="1">
        <f t="shared" si="7"/>
        <v>4.5750629511082873E-16</v>
      </c>
    </row>
    <row r="85" spans="10:11">
      <c r="J85" s="1">
        <f t="shared" si="6"/>
        <v>77</v>
      </c>
      <c r="K85" s="1">
        <f t="shared" si="7"/>
        <v>5.55702509401818E-16</v>
      </c>
    </row>
    <row r="86" spans="10:11">
      <c r="J86" s="1">
        <f t="shared" si="6"/>
        <v>78</v>
      </c>
      <c r="K86" s="1">
        <f t="shared" si="7"/>
        <v>6.7455820593021412E-16</v>
      </c>
    </row>
    <row r="87" spans="10:11">
      <c r="J87" s="1">
        <f t="shared" si="6"/>
        <v>79</v>
      </c>
      <c r="K87" s="1">
        <f t="shared" si="7"/>
        <v>8.1832965522332148E-16</v>
      </c>
    </row>
    <row r="88" spans="10:11">
      <c r="J88" s="1">
        <f t="shared" si="6"/>
        <v>80</v>
      </c>
      <c r="K88" s="1">
        <f t="shared" si="7"/>
        <v>9.9213081267418568E-16</v>
      </c>
    </row>
    <row r="89" spans="10:11">
      <c r="J89" s="1">
        <f t="shared" si="6"/>
        <v>81</v>
      </c>
      <c r="K89" s="1">
        <f t="shared" si="7"/>
        <v>1.2021021498592611E-15</v>
      </c>
    </row>
    <row r="90" spans="10:11">
      <c r="J90" s="1">
        <f t="shared" si="6"/>
        <v>82</v>
      </c>
      <c r="K90" s="1">
        <f t="shared" si="7"/>
        <v>1.4556119021159149E-15</v>
      </c>
    </row>
    <row r="91" spans="10:11">
      <c r="J91" s="1">
        <f t="shared" si="6"/>
        <v>83</v>
      </c>
      <c r="K91" s="1">
        <f t="shared" si="7"/>
        <v>1.761495792985428E-15</v>
      </c>
    </row>
    <row r="92" spans="10:11">
      <c r="J92" s="1">
        <f t="shared" si="6"/>
        <v>84</v>
      </c>
      <c r="K92" s="1">
        <f t="shared" si="7"/>
        <v>2.1303423972754983E-15</v>
      </c>
    </row>
    <row r="93" spans="10:11">
      <c r="J93" s="1">
        <f t="shared" si="6"/>
        <v>85</v>
      </c>
      <c r="K93" s="1">
        <f t="shared" si="7"/>
        <v>2.5748325996100621E-15</v>
      </c>
    </row>
    <row r="94" spans="10:11">
      <c r="J94" s="1">
        <f t="shared" si="6"/>
        <v>86</v>
      </c>
      <c r="K94" s="1">
        <f t="shared" si="7"/>
        <v>3.1101431274439372E-15</v>
      </c>
    </row>
    <row r="95" spans="10:11">
      <c r="J95" s="1">
        <f t="shared" si="6"/>
        <v>87</v>
      </c>
      <c r="K95" s="1">
        <f t="shared" si="7"/>
        <v>3.7544259250741179E-15</v>
      </c>
    </row>
    <row r="96" spans="10:11">
      <c r="J96" s="1">
        <f t="shared" si="6"/>
        <v>88</v>
      </c>
      <c r="K96" s="1">
        <f t="shared" si="7"/>
        <v>4.529377232898159E-15</v>
      </c>
    </row>
    <row r="97" spans="10:11">
      <c r="J97" s="1">
        <f t="shared" si="6"/>
        <v>89</v>
      </c>
      <c r="K97" s="1">
        <f t="shared" si="7"/>
        <v>5.460912696025188E-15</v>
      </c>
    </row>
    <row r="98" spans="10:11">
      <c r="J98" s="1">
        <f t="shared" si="6"/>
        <v>90</v>
      </c>
      <c r="K98" s="1">
        <f t="shared" si="7"/>
        <v>6.579967708684744E-15</v>
      </c>
    </row>
    <row r="99" spans="10:11">
      <c r="J99" s="1">
        <f t="shared" si="6"/>
        <v>91</v>
      </c>
      <c r="K99" s="1">
        <f t="shared" si="7"/>
        <v>7.9234455757236803E-15</v>
      </c>
    </row>
    <row r="100" spans="10:11">
      <c r="J100" s="1">
        <f t="shared" si="6"/>
        <v>92</v>
      </c>
      <c r="K100" s="1">
        <f t="shared" si="7"/>
        <v>9.5353400210058411E-15</v>
      </c>
    </row>
    <row r="101" spans="10:11">
      <c r="J101" s="1">
        <f t="shared" si="6"/>
        <v>93</v>
      </c>
      <c r="K101" s="1">
        <f t="shared" si="7"/>
        <v>1.146806318876035E-14</v>
      </c>
    </row>
    <row r="102" spans="10:11">
      <c r="J102" s="1">
        <f t="shared" si="6"/>
        <v>94</v>
      </c>
      <c r="K102" s="1">
        <f t="shared" si="7"/>
        <v>1.3784015676686346E-14</v>
      </c>
    </row>
    <row r="103" spans="10:11">
      <c r="J103" s="1">
        <f t="shared" si="6"/>
        <v>95</v>
      </c>
      <c r="K103" s="1">
        <f t="shared" si="7"/>
        <v>1.6557441434762252E-14</v>
      </c>
    </row>
    <row r="104" spans="10:11">
      <c r="J104" s="1">
        <f t="shared" si="6"/>
        <v>96</v>
      </c>
      <c r="K104" s="1">
        <f t="shared" si="7"/>
        <v>1.987661770663502E-14</v>
      </c>
    </row>
    <row r="105" spans="10:11">
      <c r="J105" s="1">
        <f t="shared" si="6"/>
        <v>97</v>
      </c>
      <c r="K105" s="1">
        <f t="shared" si="7"/>
        <v>2.3846438749057888E-14</v>
      </c>
    </row>
    <row r="106" spans="10:11">
      <c r="J106" s="1">
        <f t="shared" si="6"/>
        <v>98</v>
      </c>
      <c r="K106" s="1">
        <f t="shared" si="7"/>
        <v>2.8591462032741568E-14</v>
      </c>
    </row>
    <row r="107" spans="10:11">
      <c r="J107" s="1">
        <f t="shared" si="6"/>
        <v>99</v>
      </c>
      <c r="K107" s="1">
        <f t="shared" si="7"/>
        <v>3.4259497228372985E-14</v>
      </c>
    </row>
    <row r="108" spans="10:11">
      <c r="J108" s="1">
        <f t="shared" si="6"/>
        <v>100</v>
      </c>
      <c r="K108" s="1">
        <f t="shared" si="7"/>
        <v>4.1025831771456396E-14</v>
      </c>
    </row>
    <row r="109" spans="10:11">
      <c r="J109" s="1">
        <f t="shared" si="6"/>
        <v>101</v>
      </c>
      <c r="K109" s="1">
        <f t="shared" si="7"/>
        <v>4.9098202474745116E-14</v>
      </c>
    </row>
    <row r="110" spans="10:11">
      <c r="J110" s="1">
        <f t="shared" si="6"/>
        <v>102</v>
      </c>
      <c r="K110" s="1">
        <f t="shared" si="7"/>
        <v>5.87226408573379E-14</v>
      </c>
    </row>
    <row r="111" spans="10:11">
      <c r="J111" s="1">
        <f t="shared" si="6"/>
        <v>103</v>
      </c>
      <c r="K111" s="1">
        <f t="shared" si="7"/>
        <v>7.0190340975478553E-14</v>
      </c>
    </row>
    <row r="112" spans="10:11">
      <c r="J112" s="1">
        <f t="shared" si="6"/>
        <v>104</v>
      </c>
      <c r="K112" s="1">
        <f t="shared" si="7"/>
        <v>8.3845723019884341E-14</v>
      </c>
    </row>
    <row r="113" spans="10:11">
      <c r="J113" s="1">
        <f t="shared" si="6"/>
        <v>105</v>
      </c>
      <c r="K113" s="1">
        <f t="shared" si="7"/>
        <v>1.0009589430187264E-13</v>
      </c>
    </row>
    <row r="114" spans="10:11">
      <c r="J114" s="1">
        <f t="shared" si="6"/>
        <v>106</v>
      </c>
      <c r="K114" s="1">
        <f t="shared" si="7"/>
        <v>1.1942174207438891E-13</v>
      </c>
    </row>
    <row r="115" spans="10:11">
      <c r="J115" s="1">
        <f t="shared" si="6"/>
        <v>107</v>
      </c>
      <c r="K115" s="1">
        <f t="shared" si="7"/>
        <v>1.4239093059809562E-13</v>
      </c>
    </row>
    <row r="116" spans="10:11">
      <c r="J116" s="1">
        <f t="shared" si="6"/>
        <v>108</v>
      </c>
      <c r="K116" s="1">
        <f t="shared" si="7"/>
        <v>1.6967311873772276E-13</v>
      </c>
    </row>
    <row r="117" spans="10:11">
      <c r="J117" s="1">
        <f t="shared" si="6"/>
        <v>109</v>
      </c>
      <c r="K117" s="1">
        <f t="shared" si="7"/>
        <v>2.0205776504041789E-13</v>
      </c>
    </row>
    <row r="118" spans="10:11">
      <c r="J118" s="1">
        <f t="shared" si="6"/>
        <v>110</v>
      </c>
      <c r="K118" s="1">
        <f t="shared" si="7"/>
        <v>2.4047494571133001E-13</v>
      </c>
    </row>
    <row r="119" spans="10:11">
      <c r="J119" s="1">
        <f t="shared" si="6"/>
        <v>111</v>
      </c>
      <c r="K119" s="1">
        <f t="shared" si="7"/>
        <v>2.8601967830887426E-13</v>
      </c>
    </row>
    <row r="120" spans="10:11">
      <c r="J120" s="1">
        <f t="shared" si="6"/>
        <v>112</v>
      </c>
      <c r="K120" s="1">
        <f t="shared" si="7"/>
        <v>3.3998032163987024E-13</v>
      </c>
    </row>
    <row r="121" spans="10:11">
      <c r="J121" s="1">
        <f t="shared" si="6"/>
        <v>113</v>
      </c>
      <c r="K121" s="1">
        <f t="shared" si="7"/>
        <v>4.0387171173113689E-13</v>
      </c>
    </row>
    <row r="122" spans="10:11">
      <c r="J122" s="1">
        <f t="shared" si="6"/>
        <v>114</v>
      </c>
      <c r="K122" s="1">
        <f t="shared" si="7"/>
        <v>4.7947379658183894E-13</v>
      </c>
    </row>
    <row r="123" spans="10:11">
      <c r="J123" s="1">
        <f t="shared" si="6"/>
        <v>115</v>
      </c>
      <c r="K123" s="1">
        <f t="shared" si="7"/>
        <v>5.6887665058398778E-13</v>
      </c>
    </row>
    <row r="124" spans="10:11">
      <c r="J124" s="1">
        <f t="shared" si="6"/>
        <v>116</v>
      </c>
      <c r="K124" s="1">
        <f t="shared" si="7"/>
        <v>6.7453288522136279E-13</v>
      </c>
    </row>
    <row r="125" spans="10:11">
      <c r="J125" s="1">
        <f t="shared" si="6"/>
        <v>117</v>
      </c>
      <c r="K125" s="1">
        <f t="shared" si="7"/>
        <v>7.9931862839864551E-13</v>
      </c>
    </row>
    <row r="126" spans="10:11">
      <c r="J126" s="1">
        <f t="shared" si="6"/>
        <v>118</v>
      </c>
      <c r="K126" s="1">
        <f t="shared" si="7"/>
        <v>9.4660442332142168E-13</v>
      </c>
    </row>
    <row r="127" spans="10:11">
      <c r="J127" s="1">
        <f t="shared" si="6"/>
        <v>119</v>
      </c>
      <c r="K127" s="1">
        <f t="shared" si="7"/>
        <v>1.1203376024257539E-12</v>
      </c>
    </row>
    <row r="128" spans="10:11">
      <c r="J128" s="1">
        <f t="shared" si="6"/>
        <v>120</v>
      </c>
      <c r="K128" s="1">
        <f t="shared" si="7"/>
        <v>1.3251379260415235E-12</v>
      </c>
    </row>
    <row r="129" spans="10:11">
      <c r="J129" s="1">
        <f t="shared" si="6"/>
        <v>121</v>
      </c>
      <c r="K129" s="1">
        <f t="shared" si="7"/>
        <v>1.5664085433352557E-12</v>
      </c>
    </row>
    <row r="130" spans="10:11">
      <c r="J130" s="1">
        <f t="shared" si="6"/>
        <v>122</v>
      </c>
      <c r="K130" s="1">
        <f t="shared" si="7"/>
        <v>1.8504646392092403E-12</v>
      </c>
    </row>
    <row r="131" spans="10:11">
      <c r="J131" s="1">
        <f t="shared" si="6"/>
        <v>123</v>
      </c>
      <c r="K131" s="1">
        <f t="shared" si="7"/>
        <v>2.1846824804163784E-12</v>
      </c>
    </row>
    <row r="132" spans="10:11">
      <c r="J132" s="1">
        <f t="shared" si="6"/>
        <v>124</v>
      </c>
      <c r="K132" s="1">
        <f t="shared" si="7"/>
        <v>2.5776719730263691E-12</v>
      </c>
    </row>
    <row r="133" spans="10:11">
      <c r="J133" s="1">
        <f t="shared" si="6"/>
        <v>125</v>
      </c>
      <c r="K133" s="1">
        <f t="shared" si="7"/>
        <v>3.0394762981247102E-12</v>
      </c>
    </row>
    <row r="134" spans="10:11">
      <c r="J134" s="1">
        <f t="shared" si="6"/>
        <v>126</v>
      </c>
      <c r="K134" s="1">
        <f t="shared" si="7"/>
        <v>3.5818027106414858E-12</v>
      </c>
    </row>
    <row r="135" spans="10:11">
      <c r="J135" s="1">
        <f t="shared" si="6"/>
        <v>127</v>
      </c>
      <c r="K135" s="1">
        <f t="shared" si="7"/>
        <v>4.2182891758060896E-12</v>
      </c>
    </row>
    <row r="136" spans="10:11">
      <c r="J136" s="1">
        <f t="shared" si="6"/>
        <v>128</v>
      </c>
      <c r="K136" s="1">
        <f t="shared" si="7"/>
        <v>4.9648121882438294E-12</v>
      </c>
    </row>
    <row r="137" spans="10:11">
      <c r="J137" s="1">
        <f t="shared" si="6"/>
        <v>129</v>
      </c>
      <c r="K137" s="1">
        <f t="shared" si="7"/>
        <v>5.8398418806405116E-12</v>
      </c>
    </row>
    <row r="138" spans="10:11">
      <c r="J138" s="1">
        <f t="shared" ref="J138:J201" si="8">+J137+1</f>
        <v>130</v>
      </c>
      <c r="K138" s="1">
        <f t="shared" ref="K138:K201" si="9">_xlfn.NORM.DIST(J138,$C$3,$C$5,FALSE)</f>
        <v>6.8648513939376201E-12</v>
      </c>
    </row>
    <row r="139" spans="10:11">
      <c r="J139" s="1">
        <f t="shared" si="8"/>
        <v>131</v>
      </c>
      <c r="K139" s="1">
        <f t="shared" si="9"/>
        <v>8.0647884623143419E-12</v>
      </c>
    </row>
    <row r="140" spans="10:11">
      <c r="J140" s="1">
        <f t="shared" si="8"/>
        <v>132</v>
      </c>
      <c r="K140" s="1">
        <f t="shared" si="9"/>
        <v>9.4686182784554649E-12</v>
      </c>
    </row>
    <row r="141" spans="10:11">
      <c r="J141" s="1">
        <f t="shared" si="8"/>
        <v>133</v>
      </c>
      <c r="K141" s="1">
        <f t="shared" si="9"/>
        <v>1.1109947964200058E-11</v>
      </c>
    </row>
    <row r="142" spans="10:11">
      <c r="J142" s="1">
        <f t="shared" si="8"/>
        <v>134</v>
      </c>
      <c r="K142" s="1">
        <f t="shared" si="9"/>
        <v>1.302774439693286E-11</v>
      </c>
    </row>
    <row r="143" spans="10:11">
      <c r="J143" s="1">
        <f t="shared" si="8"/>
        <v>135</v>
      </c>
      <c r="K143" s="1">
        <f t="shared" si="9"/>
        <v>1.5267158753425448E-11</v>
      </c>
    </row>
    <row r="144" spans="10:11">
      <c r="J144" s="1">
        <f t="shared" si="8"/>
        <v>136</v>
      </c>
      <c r="K144" s="1">
        <f t="shared" si="9"/>
        <v>1.788047295300064E-11</v>
      </c>
    </row>
    <row r="145" spans="10:11">
      <c r="J145" s="1">
        <f t="shared" si="8"/>
        <v>137</v>
      </c>
      <c r="K145" s="1">
        <f t="shared" si="9"/>
        <v>2.0928185236171521E-11</v>
      </c>
    </row>
    <row r="146" spans="10:11">
      <c r="J146" s="1">
        <f t="shared" si="8"/>
        <v>138</v>
      </c>
      <c r="K146" s="1">
        <f t="shared" si="9"/>
        <v>2.4480254431406213E-11</v>
      </c>
    </row>
    <row r="147" spans="10:11">
      <c r="J147" s="1">
        <f t="shared" si="8"/>
        <v>139</v>
      </c>
      <c r="K147" s="1">
        <f t="shared" si="9"/>
        <v>2.8617525072596934E-11</v>
      </c>
    </row>
    <row r="148" spans="10:11">
      <c r="J148" s="1">
        <f t="shared" si="8"/>
        <v>140</v>
      </c>
      <c r="K148" s="1">
        <f t="shared" si="9"/>
        <v>3.3433358467773914E-11</v>
      </c>
    </row>
    <row r="149" spans="10:11">
      <c r="J149" s="1">
        <f t="shared" si="8"/>
        <v>141</v>
      </c>
      <c r="K149" s="1">
        <f t="shared" si="9"/>
        <v>3.9035498123936207E-11</v>
      </c>
    </row>
    <row r="150" spans="10:11">
      <c r="J150" s="1">
        <f t="shared" si="8"/>
        <v>142</v>
      </c>
      <c r="K150" s="1">
        <f t="shared" si="9"/>
        <v>4.5548201645982572E-11</v>
      </c>
    </row>
    <row r="151" spans="10:11">
      <c r="J151" s="1">
        <f t="shared" si="8"/>
        <v>143</v>
      </c>
      <c r="K151" s="1">
        <f t="shared" si="9"/>
        <v>5.3114675396508693E-11</v>
      </c>
    </row>
    <row r="152" spans="10:11">
      <c r="J152" s="1">
        <f t="shared" si="8"/>
        <v>144</v>
      </c>
      <c r="K152" s="1">
        <f t="shared" si="9"/>
        <v>6.1899852879433114E-11</v>
      </c>
    </row>
    <row r="153" spans="10:11">
      <c r="J153" s="1">
        <f t="shared" si="8"/>
        <v>145</v>
      </c>
      <c r="K153" s="1">
        <f t="shared" si="9"/>
        <v>7.209356305112673E-11</v>
      </c>
    </row>
    <row r="154" spans="10:11">
      <c r="J154" s="1">
        <f t="shared" si="8"/>
        <v>146</v>
      </c>
      <c r="K154" s="1">
        <f t="shared" si="9"/>
        <v>8.3914140630784435E-11</v>
      </c>
    </row>
    <row r="155" spans="10:11">
      <c r="J155" s="1">
        <f t="shared" si="8"/>
        <v>147</v>
      </c>
      <c r="K155" s="1">
        <f t="shared" si="9"/>
        <v>9.7612537046378269E-11</v>
      </c>
    </row>
    <row r="156" spans="10:11">
      <c r="J156" s="1">
        <f t="shared" si="8"/>
        <v>148</v>
      </c>
      <c r="K156" s="1">
        <f t="shared" si="9"/>
        <v>1.1347699798969028E-10</v>
      </c>
    </row>
    <row r="157" spans="10:11">
      <c r="J157" s="1">
        <f t="shared" si="8"/>
        <v>149</v>
      </c>
      <c r="K157" s="1">
        <f t="shared" si="9"/>
        <v>1.3183838174701448E-10</v>
      </c>
    </row>
    <row r="158" spans="10:11">
      <c r="J158" s="1">
        <f t="shared" si="8"/>
        <v>150</v>
      </c>
      <c r="K158" s="1">
        <f t="shared" si="9"/>
        <v>1.5307620161263498E-10</v>
      </c>
    </row>
    <row r="159" spans="10:11">
      <c r="J159" s="1">
        <f t="shared" si="8"/>
        <v>151</v>
      </c>
      <c r="K159" s="1">
        <f t="shared" si="9"/>
        <v>1.7762548588022053E-10</v>
      </c>
    </row>
    <row r="160" spans="10:11">
      <c r="J160" s="1">
        <f t="shared" si="8"/>
        <v>152</v>
      </c>
      <c r="K160" s="1">
        <f t="shared" si="9"/>
        <v>2.0598456025232335E-10</v>
      </c>
    </row>
    <row r="161" spans="10:11">
      <c r="J161" s="1">
        <f t="shared" si="8"/>
        <v>153</v>
      </c>
      <c r="K161" s="1">
        <f t="shared" si="9"/>
        <v>2.3872387012977502E-10</v>
      </c>
    </row>
    <row r="162" spans="10:11">
      <c r="J162" s="1">
        <f t="shared" si="8"/>
        <v>154</v>
      </c>
      <c r="K162" s="1">
        <f t="shared" si="9"/>
        <v>2.7649597427133193E-10</v>
      </c>
    </row>
    <row r="163" spans="10:11">
      <c r="J163" s="1">
        <f t="shared" si="8"/>
        <v>155</v>
      </c>
      <c r="K163" s="1">
        <f t="shared" si="9"/>
        <v>3.2004685689148154E-10</v>
      </c>
    </row>
    <row r="164" spans="10:11">
      <c r="J164" s="1">
        <f t="shared" si="8"/>
        <v>156</v>
      </c>
      <c r="K164" s="1">
        <f t="shared" si="9"/>
        <v>3.702287225453777E-10</v>
      </c>
    </row>
    <row r="165" spans="10:11">
      <c r="J165" s="1">
        <f t="shared" si="8"/>
        <v>157</v>
      </c>
      <c r="K165" s="1">
        <f t="shared" si="9"/>
        <v>4.2801445730219434E-10</v>
      </c>
    </row>
    <row r="166" spans="10:11">
      <c r="J166" s="1">
        <f t="shared" si="8"/>
        <v>158</v>
      </c>
      <c r="K166" s="1">
        <f t="shared" si="9"/>
        <v>4.9451396091389235E-10</v>
      </c>
    </row>
    <row r="167" spans="10:11">
      <c r="J167" s="1">
        <f t="shared" si="8"/>
        <v>159</v>
      </c>
      <c r="K167" s="1">
        <f t="shared" si="9"/>
        <v>5.7099257814257806E-10</v>
      </c>
    </row>
    <row r="168" spans="10:11">
      <c r="J168" s="1">
        <f t="shared" si="8"/>
        <v>160</v>
      </c>
      <c r="K168" s="1">
        <f t="shared" si="9"/>
        <v>6.5889188332963677E-10</v>
      </c>
    </row>
    <row r="169" spans="10:11">
      <c r="J169" s="1">
        <f t="shared" si="8"/>
        <v>161</v>
      </c>
      <c r="K169" s="1">
        <f t="shared" si="9"/>
        <v>7.5985310090396549E-10</v>
      </c>
    </row>
    <row r="170" spans="10:11">
      <c r="J170" s="1">
        <f t="shared" si="8"/>
        <v>162</v>
      </c>
      <c r="K170" s="1">
        <f t="shared" si="9"/>
        <v>8.7574347608319124E-10</v>
      </c>
    </row>
    <row r="171" spans="10:11">
      <c r="J171" s="1">
        <f t="shared" si="8"/>
        <v>163</v>
      </c>
      <c r="K171" s="1">
        <f t="shared" si="9"/>
        <v>1.0086859447883257E-9</v>
      </c>
    </row>
    <row r="172" spans="10:11">
      <c r="J172" s="1">
        <f t="shared" si="8"/>
        <v>164</v>
      </c>
      <c r="K172" s="1">
        <f t="shared" si="9"/>
        <v>1.1610924900562378E-9</v>
      </c>
    </row>
    <row r="173" spans="10:11">
      <c r="J173" s="1">
        <f t="shared" si="8"/>
        <v>165</v>
      </c>
      <c r="K173" s="1">
        <f t="shared" si="9"/>
        <v>1.3357016143039884E-9</v>
      </c>
    </row>
    <row r="174" spans="10:11">
      <c r="J174" s="1">
        <f t="shared" si="8"/>
        <v>166</v>
      </c>
      <c r="K174" s="1">
        <f t="shared" si="9"/>
        <v>1.5356204030052214E-9</v>
      </c>
    </row>
    <row r="175" spans="10:11">
      <c r="J175" s="1">
        <f t="shared" si="8"/>
        <v>167</v>
      </c>
      <c r="K175" s="1">
        <f t="shared" si="9"/>
        <v>1.7643717060347488E-9</v>
      </c>
    </row>
    <row r="176" spans="10:11">
      <c r="J176" s="1">
        <f t="shared" si="8"/>
        <v>168</v>
      </c>
      <c r="K176" s="1">
        <f t="shared" si="9"/>
        <v>2.0259470185003468E-9</v>
      </c>
    </row>
    <row r="177" spans="10:11">
      <c r="J177" s="1">
        <f t="shared" si="8"/>
        <v>169</v>
      </c>
      <c r="K177" s="1">
        <f t="shared" si="9"/>
        <v>2.3248657037132336E-9</v>
      </c>
    </row>
    <row r="178" spans="10:11">
      <c r="J178" s="1">
        <f t="shared" si="8"/>
        <v>170</v>
      </c>
      <c r="K178" s="1">
        <f t="shared" si="9"/>
        <v>2.6662412674774331E-9</v>
      </c>
    </row>
    <row r="179" spans="10:11">
      <c r="J179" s="1">
        <f t="shared" si="8"/>
        <v>171</v>
      </c>
      <c r="K179" s="1">
        <f t="shared" si="9"/>
        <v>3.0558554655583078E-9</v>
      </c>
    </row>
    <row r="180" spans="10:11">
      <c r="J180" s="1">
        <f t="shared" si="8"/>
        <v>172</v>
      </c>
      <c r="K180" s="1">
        <f t="shared" si="9"/>
        <v>3.5002411055014908E-9</v>
      </c>
    </row>
    <row r="181" spans="10:11">
      <c r="J181" s="1">
        <f t="shared" si="8"/>
        <v>173</v>
      </c>
      <c r="K181" s="1">
        <f t="shared" si="9"/>
        <v>4.0067744904239344E-9</v>
      </c>
    </row>
    <row r="182" spans="10:11">
      <c r="J182" s="1">
        <f t="shared" si="8"/>
        <v>174</v>
      </c>
      <c r="K182" s="1">
        <f t="shared" si="9"/>
        <v>4.5837785465252562E-9</v>
      </c>
    </row>
    <row r="183" spans="10:11">
      <c r="J183" s="1">
        <f t="shared" si="8"/>
        <v>175</v>
      </c>
      <c r="K183" s="1">
        <f t="shared" si="9"/>
        <v>5.2406377784319851E-9</v>
      </c>
    </row>
    <row r="184" spans="10:11">
      <c r="J184" s="1">
        <f t="shared" si="8"/>
        <v>176</v>
      </c>
      <c r="K184" s="1">
        <f t="shared" si="9"/>
        <v>5.9879263076834004E-9</v>
      </c>
    </row>
    <row r="185" spans="10:11">
      <c r="J185" s="1">
        <f t="shared" si="8"/>
        <v>177</v>
      </c>
      <c r="K185" s="1">
        <f t="shared" si="9"/>
        <v>6.8375503703121168E-9</v>
      </c>
    </row>
    <row r="186" spans="10:11">
      <c r="J186" s="1">
        <f t="shared" si="8"/>
        <v>178</v>
      </c>
      <c r="K186" s="1">
        <f t="shared" si="9"/>
        <v>7.8029067802152713E-9</v>
      </c>
    </row>
    <row r="187" spans="10:11">
      <c r="J187" s="1">
        <f t="shared" si="8"/>
        <v>179</v>
      </c>
      <c r="K187" s="1">
        <f t="shared" si="9"/>
        <v>8.8990590065209044E-9</v>
      </c>
    </row>
    <row r="188" spans="10:11">
      <c r="J188" s="1">
        <f t="shared" si="8"/>
        <v>180</v>
      </c>
      <c r="K188" s="1">
        <f t="shared" si="9"/>
        <v>1.0142932666132334E-8</v>
      </c>
    </row>
    <row r="189" spans="10:11">
      <c r="J189" s="1">
        <f t="shared" si="8"/>
        <v>181</v>
      </c>
      <c r="K189" s="1">
        <f t="shared" si="9"/>
        <v>1.1553532397797324E-8</v>
      </c>
    </row>
    <row r="190" spans="10:11">
      <c r="J190" s="1">
        <f t="shared" si="8"/>
        <v>182</v>
      </c>
      <c r="K190" s="1">
        <f t="shared" si="9"/>
        <v>1.3152182262148077E-8</v>
      </c>
    </row>
    <row r="191" spans="10:11">
      <c r="J191" s="1">
        <f t="shared" si="8"/>
        <v>183</v>
      </c>
      <c r="K191" s="1">
        <f t="shared" si="9"/>
        <v>1.4962792003949767E-8</v>
      </c>
    </row>
    <row r="192" spans="10:11">
      <c r="J192" s="1">
        <f t="shared" si="8"/>
        <v>184</v>
      </c>
      <c r="K192" s="1">
        <f t="shared" si="9"/>
        <v>1.7012151719065075E-8</v>
      </c>
    </row>
    <row r="193" spans="10:11">
      <c r="J193" s="1">
        <f t="shared" si="8"/>
        <v>185</v>
      </c>
      <c r="K193" s="1">
        <f t="shared" si="9"/>
        <v>1.9330257690179655E-8</v>
      </c>
    </row>
    <row r="194" spans="10:11">
      <c r="J194" s="1">
        <f t="shared" si="8"/>
        <v>186</v>
      </c>
      <c r="K194" s="1">
        <f t="shared" si="9"/>
        <v>2.1950672392946986E-8</v>
      </c>
    </row>
    <row r="195" spans="10:11">
      <c r="J195" s="1">
        <f t="shared" si="8"/>
        <v>187</v>
      </c>
      <c r="K195" s="1">
        <f t="shared" si="9"/>
        <v>2.4910921928702929E-8</v>
      </c>
    </row>
    <row r="196" spans="10:11">
      <c r="J196" s="1">
        <f t="shared" si="8"/>
        <v>188</v>
      </c>
      <c r="K196" s="1">
        <f t="shared" si="9"/>
        <v>2.8252934412084587E-8</v>
      </c>
    </row>
    <row r="197" spans="10:11">
      <c r="J197" s="1">
        <f t="shared" si="8"/>
        <v>189</v>
      </c>
      <c r="K197" s="1">
        <f t="shared" si="9"/>
        <v>3.2023523132569649E-8</v>
      </c>
    </row>
    <row r="198" spans="10:11">
      <c r="J198" s="1">
        <f t="shared" si="8"/>
        <v>190</v>
      </c>
      <c r="K198" s="1">
        <f t="shared" si="9"/>
        <v>3.627491861891311E-8</v>
      </c>
    </row>
    <row r="199" spans="10:11">
      <c r="J199" s="1">
        <f t="shared" si="8"/>
        <v>191</v>
      </c>
      <c r="K199" s="1">
        <f t="shared" si="9"/>
        <v>4.1065354065480773E-8</v>
      </c>
    </row>
    <row r="200" spans="10:11">
      <c r="J200" s="1">
        <f t="shared" si="8"/>
        <v>192</v>
      </c>
      <c r="K200" s="1">
        <f t="shared" si="9"/>
        <v>4.6459708930296279E-8</v>
      </c>
    </row>
    <row r="201" spans="10:11">
      <c r="J201" s="1">
        <f t="shared" si="8"/>
        <v>193</v>
      </c>
      <c r="K201" s="1">
        <f t="shared" si="9"/>
        <v>5.2530215886949163E-8</v>
      </c>
    </row>
    <row r="202" spans="10:11">
      <c r="J202" s="1">
        <f t="shared" ref="J202:J265" si="10">+J201+1</f>
        <v>194</v>
      </c>
      <c r="K202" s="1">
        <f t="shared" ref="K202:K265" si="11">_xlfn.NORM.DIST(J202,$C$3,$C$5,FALSE)</f>
        <v>5.9357236706996189E-8</v>
      </c>
    </row>
    <row r="203" spans="10:11">
      <c r="J203" s="1">
        <f t="shared" si="10"/>
        <v>195</v>
      </c>
      <c r="K203" s="1">
        <f t="shared" si="11"/>
        <v>6.7030113066750403E-8</v>
      </c>
    </row>
    <row r="204" spans="10:11">
      <c r="J204" s="1">
        <f t="shared" si="10"/>
        <v>196</v>
      </c>
      <c r="K204" s="1">
        <f t="shared" si="11"/>
        <v>7.5648098712900808E-8</v>
      </c>
    </row>
    <row r="205" spans="10:11">
      <c r="J205" s="1">
        <f t="shared" si="10"/>
        <v>197</v>
      </c>
      <c r="K205" s="1">
        <f t="shared" si="11"/>
        <v>8.5321379885707345E-8</v>
      </c>
    </row>
    <row r="206" spans="10:11">
      <c r="J206" s="1">
        <f t="shared" si="10"/>
        <v>198</v>
      </c>
      <c r="K206" s="1">
        <f t="shared" si="11"/>
        <v>9.6172191386906982E-8</v>
      </c>
    </row>
    <row r="207" spans="10:11">
      <c r="J207" s="1">
        <f t="shared" si="10"/>
        <v>199</v>
      </c>
      <c r="K207" s="1">
        <f t="shared" si="11"/>
        <v>1.083360361921813E-7</v>
      </c>
    </row>
    <row r="208" spans="10:11">
      <c r="J208" s="1">
        <f t="shared" si="10"/>
        <v>200</v>
      </c>
      <c r="K208" s="1">
        <f t="shared" si="11"/>
        <v>1.2196301704521488E-7</v>
      </c>
    </row>
    <row r="209" spans="10:11">
      <c r="J209" s="1">
        <f t="shared" si="10"/>
        <v>201</v>
      </c>
      <c r="K209" s="1">
        <f t="shared" si="11"/>
        <v>1.3721928903192025E-7</v>
      </c>
    </row>
    <row r="210" spans="10:11">
      <c r="J210" s="1">
        <f t="shared" si="10"/>
        <v>202</v>
      </c>
      <c r="K210" s="1">
        <f t="shared" si="11"/>
        <v>1.5428864271918437E-7</v>
      </c>
    </row>
    <row r="211" spans="10:11">
      <c r="J211" s="1">
        <f t="shared" si="10"/>
        <v>203</v>
      </c>
      <c r="K211" s="1">
        <f t="shared" si="11"/>
        <v>1.733742280520527E-7</v>
      </c>
    </row>
    <row r="212" spans="10:11">
      <c r="J212" s="1">
        <f t="shared" si="10"/>
        <v>204</v>
      </c>
      <c r="K212" s="1">
        <f t="shared" si="11"/>
        <v>1.9470042983608143E-7</v>
      </c>
    </row>
    <row r="213" spans="10:11">
      <c r="J213" s="1">
        <f t="shared" si="10"/>
        <v>205</v>
      </c>
      <c r="K213" s="1">
        <f t="shared" si="11"/>
        <v>2.1851490628676438E-7</v>
      </c>
    </row>
    <row r="214" spans="10:11">
      <c r="J214" s="1">
        <f t="shared" si="10"/>
        <v>206</v>
      </c>
      <c r="K214" s="1">
        <f t="shared" si="11"/>
        <v>2.4509080280449827E-7</v>
      </c>
    </row>
    <row r="215" spans="10:11">
      <c r="J215" s="1">
        <f t="shared" si="10"/>
        <v>207</v>
      </c>
      <c r="K215" s="1">
        <f t="shared" si="11"/>
        <v>2.747291538300453E-7</v>
      </c>
    </row>
    <row r="216" spans="10:11">
      <c r="J216" s="1">
        <f t="shared" si="10"/>
        <v>208</v>
      </c>
      <c r="K216" s="1">
        <f t="shared" si="11"/>
        <v>3.0776148635036733E-7</v>
      </c>
    </row>
    <row r="217" spans="10:11">
      <c r="J217" s="1">
        <f t="shared" si="10"/>
        <v>209</v>
      </c>
      <c r="K217" s="1">
        <f t="shared" si="11"/>
        <v>3.4455263935598189E-7</v>
      </c>
    </row>
    <row r="218" spans="10:11">
      <c r="J218" s="1">
        <f t="shared" si="10"/>
        <v>210</v>
      </c>
      <c r="K218" s="1">
        <f t="shared" si="11"/>
        <v>3.8550381429633842E-7</v>
      </c>
    </row>
    <row r="219" spans="10:11">
      <c r="J219" s="1">
        <f t="shared" si="10"/>
        <v>211</v>
      </c>
      <c r="K219" s="1">
        <f t="shared" si="11"/>
        <v>4.3105587233657935E-7</v>
      </c>
    </row>
    <row r="220" spans="10:11">
      <c r="J220" s="1">
        <f t="shared" si="10"/>
        <v>212</v>
      </c>
      <c r="K220" s="1">
        <f t="shared" si="11"/>
        <v>4.8169289498413215E-7</v>
      </c>
    </row>
    <row r="221" spans="10:11">
      <c r="J221" s="1">
        <f t="shared" si="10"/>
        <v>213</v>
      </c>
      <c r="K221" s="1">
        <f t="shared" si="11"/>
        <v>5.3794602542362664E-7</v>
      </c>
    </row>
    <row r="222" spans="10:11">
      <c r="J222" s="1">
        <f t="shared" si="10"/>
        <v>214</v>
      </c>
      <c r="K222" s="1">
        <f t="shared" si="11"/>
        <v>6.0039760866945843E-7</v>
      </c>
    </row>
    <row r="223" spans="10:11">
      <c r="J223" s="1">
        <f t="shared" si="10"/>
        <v>215</v>
      </c>
      <c r="K223" s="1">
        <f t="shared" si="11"/>
        <v>6.6968564941278325E-7</v>
      </c>
    </row>
    <row r="224" spans="10:11">
      <c r="J224" s="1">
        <f t="shared" si="10"/>
        <v>216</v>
      </c>
      <c r="K224" s="1">
        <f t="shared" si="11"/>
        <v>7.4650860719854945E-7</v>
      </c>
    </row>
    <row r="225" spans="10:11">
      <c r="J225" s="1">
        <f t="shared" si="10"/>
        <v>217</v>
      </c>
      <c r="K225" s="1">
        <f t="shared" si="11"/>
        <v>8.3163054931329342E-7</v>
      </c>
    </row>
    <row r="226" spans="10:11">
      <c r="J226" s="1">
        <f t="shared" si="10"/>
        <v>218</v>
      </c>
      <c r="K226" s="1">
        <f t="shared" si="11"/>
        <v>9.2588668248948866E-7</v>
      </c>
    </row>
    <row r="227" spans="10:11">
      <c r="J227" s="1">
        <f t="shared" si="10"/>
        <v>219</v>
      </c>
      <c r="K227" s="1">
        <f t="shared" si="11"/>
        <v>1.0301892852310641E-6</v>
      </c>
    </row>
    <row r="228" spans="10:11">
      <c r="J228" s="1">
        <f t="shared" si="10"/>
        <v>220</v>
      </c>
      <c r="K228" s="1">
        <f t="shared" si="11"/>
        <v>1.1455340632297148E-6</v>
      </c>
    </row>
    <row r="229" spans="10:11">
      <c r="J229" s="1">
        <f t="shared" si="10"/>
        <v>221</v>
      </c>
      <c r="K229" s="1">
        <f t="shared" si="11"/>
        <v>1.2730069509656069E-6</v>
      </c>
    </row>
    <row r="230" spans="10:11">
      <c r="J230" s="1">
        <f t="shared" si="10"/>
        <v>222</v>
      </c>
      <c r="K230" s="1">
        <f t="shared" si="11"/>
        <v>1.4137913831600334E-6</v>
      </c>
    </row>
    <row r="231" spans="10:11">
      <c r="J231" s="1">
        <f t="shared" si="10"/>
        <v>223</v>
      </c>
      <c r="K231" s="1">
        <f t="shared" si="11"/>
        <v>1.5691760602633528E-6</v>
      </c>
    </row>
    <row r="232" spans="10:11">
      <c r="J232" s="1">
        <f t="shared" si="10"/>
        <v>224</v>
      </c>
      <c r="K232" s="1">
        <f t="shared" si="11"/>
        <v>1.7405632326085956E-6</v>
      </c>
    </row>
    <row r="233" spans="10:11">
      <c r="J233" s="1">
        <f t="shared" si="10"/>
        <v>225</v>
      </c>
      <c r="K233" s="1">
        <f t="shared" si="11"/>
        <v>1.9294775282299933E-6</v>
      </c>
    </row>
    <row r="234" spans="10:11">
      <c r="J234" s="1">
        <f t="shared" si="10"/>
        <v>226</v>
      </c>
      <c r="K234" s="1">
        <f t="shared" si="11"/>
        <v>2.1375753496252364E-6</v>
      </c>
    </row>
    <row r="235" spans="10:11">
      <c r="J235" s="1">
        <f t="shared" si="10"/>
        <v>227</v>
      </c>
      <c r="K235" s="1">
        <f t="shared" si="11"/>
        <v>2.3666548649187782E-6</v>
      </c>
    </row>
    <row r="236" spans="10:11">
      <c r="J236" s="1">
        <f t="shared" si="10"/>
        <v>228</v>
      </c>
      <c r="K236" s="1">
        <f t="shared" si="11"/>
        <v>2.6186666189493158E-6</v>
      </c>
    </row>
    <row r="237" spans="10:11">
      <c r="J237" s="1">
        <f t="shared" si="10"/>
        <v>229</v>
      </c>
      <c r="K237" s="1">
        <f t="shared" si="11"/>
        <v>2.8957247897446861E-6</v>
      </c>
    </row>
    <row r="238" spans="10:11">
      <c r="J238" s="1">
        <f t="shared" si="10"/>
        <v>230</v>
      </c>
      <c r="K238" s="1">
        <f t="shared" si="11"/>
        <v>3.2001191156488798E-6</v>
      </c>
    </row>
    <row r="239" spans="10:11">
      <c r="J239" s="1">
        <f t="shared" si="10"/>
        <v>231</v>
      </c>
      <c r="K239" s="1">
        <f t="shared" si="11"/>
        <v>3.5343275180145413E-6</v>
      </c>
    </row>
    <row r="240" spans="10:11">
      <c r="J240" s="1">
        <f t="shared" si="10"/>
        <v>232</v>
      </c>
      <c r="K240" s="1">
        <f t="shared" si="11"/>
        <v>3.9010294438564246E-6</v>
      </c>
    </row>
    <row r="241" spans="10:11">
      <c r="J241" s="1">
        <f t="shared" si="10"/>
        <v>233</v>
      </c>
      <c r="K241" s="1">
        <f t="shared" si="11"/>
        <v>4.3031199521617374E-6</v>
      </c>
    </row>
    <row r="242" spans="10:11">
      <c r="J242" s="1">
        <f t="shared" si="10"/>
        <v>234</v>
      </c>
      <c r="K242" s="1">
        <f t="shared" si="11"/>
        <v>4.743724566657414E-6</v>
      </c>
    </row>
    <row r="243" spans="10:11">
      <c r="J243" s="1">
        <f t="shared" si="10"/>
        <v>235</v>
      </c>
      <c r="K243" s="1">
        <f t="shared" si="11"/>
        <v>5.2262149167263929E-6</v>
      </c>
    </row>
    <row r="244" spans="10:11">
      <c r="J244" s="1">
        <f t="shared" si="10"/>
        <v>236</v>
      </c>
      <c r="K244" s="1">
        <f t="shared" si="11"/>
        <v>5.7542251868299436E-6</v>
      </c>
    </row>
    <row r="245" spans="10:11">
      <c r="J245" s="1">
        <f t="shared" si="10"/>
        <v>237</v>
      </c>
      <c r="K245" s="1">
        <f t="shared" si="11"/>
        <v>6.331669393214302E-6</v>
      </c>
    </row>
    <row r="246" spans="10:11">
      <c r="J246" s="1">
        <f t="shared" si="10"/>
        <v>238</v>
      </c>
      <c r="K246" s="1">
        <f t="shared" si="11"/>
        <v>6.9627595048430808E-6</v>
      </c>
    </row>
    <row r="247" spans="10:11">
      <c r="J247" s="1">
        <f t="shared" si="10"/>
        <v>239</v>
      </c>
      <c r="K247" s="1">
        <f t="shared" si="11"/>
        <v>7.6520244233842632E-6</v>
      </c>
    </row>
    <row r="248" spans="10:11">
      <c r="J248" s="1">
        <f t="shared" si="10"/>
        <v>240</v>
      </c>
      <c r="K248" s="1">
        <f t="shared" si="11"/>
        <v>8.4043298346794591E-6</v>
      </c>
    </row>
    <row r="249" spans="10:11">
      <c r="J249" s="1">
        <f t="shared" si="10"/>
        <v>241</v>
      </c>
      <c r="K249" s="1">
        <f t="shared" si="11"/>
        <v>9.2248989414147063E-6</v>
      </c>
    </row>
    <row r="250" spans="10:11">
      <c r="J250" s="1">
        <f t="shared" si="10"/>
        <v>242</v>
      </c>
      <c r="K250" s="1">
        <f t="shared" si="11"/>
        <v>1.0119334083685674E-5</v>
      </c>
    </row>
    <row r="251" spans="10:11">
      <c r="J251" s="1">
        <f t="shared" si="10"/>
        <v>243</v>
      </c>
      <c r="K251" s="1">
        <f t="shared" si="11"/>
        <v>1.1093639250787589E-5</v>
      </c>
    </row>
    <row r="252" spans="10:11">
      <c r="J252" s="1">
        <f t="shared" si="10"/>
        <v>244</v>
      </c>
      <c r="K252" s="1">
        <f t="shared" si="11"/>
        <v>1.21542434838518E-5</v>
      </c>
    </row>
    <row r="253" spans="10:11">
      <c r="J253" s="1">
        <f t="shared" si="10"/>
        <v>245</v>
      </c>
      <c r="K253" s="1">
        <f t="shared" si="11"/>
        <v>1.3308025164880778E-5</v>
      </c>
    </row>
    <row r="254" spans="10:11">
      <c r="J254" s="1">
        <f t="shared" si="10"/>
        <v>246</v>
      </c>
      <c r="K254" s="1">
        <f t="shared" si="11"/>
        <v>1.4562337183293531E-5</v>
      </c>
    </row>
    <row r="255" spans="10:11">
      <c r="J255" s="1">
        <f t="shared" si="10"/>
        <v>247</v>
      </c>
      <c r="K255" s="1">
        <f t="shared" si="11"/>
        <v>1.5925032966270699E-5</v>
      </c>
    </row>
    <row r="256" spans="10:11">
      <c r="J256" s="1">
        <f t="shared" si="10"/>
        <v>248</v>
      </c>
      <c r="K256" s="1">
        <f t="shared" si="11"/>
        <v>1.740449335397679E-5</v>
      </c>
    </row>
    <row r="257" spans="10:11">
      <c r="J257" s="1">
        <f t="shared" si="10"/>
        <v>249</v>
      </c>
      <c r="K257" s="1">
        <f t="shared" si="11"/>
        <v>1.9009654295128555E-5</v>
      </c>
    </row>
    <row r="258" spans="10:11">
      <c r="J258" s="1">
        <f t="shared" si="10"/>
        <v>250</v>
      </c>
      <c r="K258" s="1">
        <f t="shared" si="11"/>
        <v>2.0750035332367175E-5</v>
      </c>
    </row>
    <row r="259" spans="10:11">
      <c r="J259" s="1">
        <f t="shared" si="10"/>
        <v>251</v>
      </c>
      <c r="K259" s="1">
        <f t="shared" si="11"/>
        <v>2.2635768840478186E-5</v>
      </c>
    </row>
    <row r="260" spans="10:11">
      <c r="J260" s="1">
        <f t="shared" si="10"/>
        <v>252</v>
      </c>
      <c r="K260" s="1">
        <f t="shared" si="11"/>
        <v>2.4677629973681427E-5</v>
      </c>
    </row>
    <row r="261" spans="10:11">
      <c r="J261" s="1">
        <f t="shared" si="10"/>
        <v>253</v>
      </c>
      <c r="K261" s="1">
        <f t="shared" si="11"/>
        <v>2.6887067270992757E-5</v>
      </c>
    </row>
    <row r="262" spans="10:11">
      <c r="J262" s="1">
        <f t="shared" si="10"/>
        <v>254</v>
      </c>
      <c r="K262" s="1">
        <f t="shared" si="11"/>
        <v>2.9276233861036265E-5</v>
      </c>
    </row>
    <row r="263" spans="10:11">
      <c r="J263" s="1">
        <f t="shared" si="10"/>
        <v>255</v>
      </c>
      <c r="K263" s="1">
        <f t="shared" si="11"/>
        <v>3.185801919967764E-5</v>
      </c>
    </row>
    <row r="264" spans="10:11">
      <c r="J264" s="1">
        <f t="shared" si="10"/>
        <v>256</v>
      </c>
      <c r="K264" s="1">
        <f t="shared" si="11"/>
        <v>3.4646081265457437E-5</v>
      </c>
    </row>
    <row r="265" spans="10:11">
      <c r="J265" s="1">
        <f t="shared" si="10"/>
        <v>257</v>
      </c>
      <c r="K265" s="1">
        <f t="shared" si="11"/>
        <v>3.7654879129052781E-5</v>
      </c>
    </row>
    <row r="266" spans="10:11">
      <c r="J266" s="1">
        <f t="shared" ref="J266:J329" si="12">+J265+1</f>
        <v>258</v>
      </c>
      <c r="K266" s="1">
        <f t="shared" ref="K266:K329" si="13">_xlfn.NORM.DIST(J266,$C$3,$C$5,FALSE)</f>
        <v>4.0899705803892866E-5</v>
      </c>
    </row>
    <row r="267" spans="10:11">
      <c r="J267" s="1">
        <f t="shared" si="12"/>
        <v>259</v>
      </c>
      <c r="K267" s="1">
        <f t="shared" si="13"/>
        <v>4.4396721275634887E-5</v>
      </c>
    </row>
    <row r="268" spans="10:11">
      <c r="J268" s="1">
        <f t="shared" si="12"/>
        <v>260</v>
      </c>
      <c r="K268" s="1">
        <f t="shared" si="13"/>
        <v>4.8162985598482694E-5</v>
      </c>
    </row>
    <row r="269" spans="10:11">
      <c r="J269" s="1">
        <f t="shared" si="12"/>
        <v>261</v>
      </c>
      <c r="K269" s="1">
        <f t="shared" si="13"/>
        <v>5.2216491936345137E-5</v>
      </c>
    </row>
    <row r="270" spans="10:11">
      <c r="J270" s="1">
        <f t="shared" si="12"/>
        <v>262</v>
      </c>
      <c r="K270" s="1">
        <f t="shared" si="13"/>
        <v>5.657619941661041E-5</v>
      </c>
    </row>
    <row r="271" spans="10:11">
      <c r="J271" s="1">
        <f t="shared" si="12"/>
        <v>263</v>
      </c>
      <c r="K271" s="1">
        <f t="shared" si="13"/>
        <v>6.1262065653898073E-5</v>
      </c>
    </row>
    <row r="272" spans="10:11">
      <c r="J272" s="1">
        <f t="shared" si="12"/>
        <v>264</v>
      </c>
      <c r="K272" s="1">
        <f t="shared" si="13"/>
        <v>6.629507879058937E-5</v>
      </c>
    </row>
    <row r="273" spans="10:11">
      <c r="J273" s="1">
        <f t="shared" si="12"/>
        <v>265</v>
      </c>
      <c r="K273" s="1">
        <f t="shared" si="13"/>
        <v>7.1697288890270431E-5</v>
      </c>
    </row>
    <row r="274" spans="10:11">
      <c r="J274" s="1">
        <f t="shared" si="12"/>
        <v>266</v>
      </c>
      <c r="K274" s="1">
        <f t="shared" si="13"/>
        <v>7.7491838509513662E-5</v>
      </c>
    </row>
    <row r="275" spans="10:11">
      <c r="J275" s="1">
        <f t="shared" si="12"/>
        <v>267</v>
      </c>
      <c r="K275" s="1">
        <f t="shared" si="13"/>
        <v>8.3702992262718368E-5</v>
      </c>
    </row>
    <row r="276" spans="10:11">
      <c r="J276" s="1">
        <f t="shared" si="12"/>
        <v>268</v>
      </c>
      <c r="K276" s="1">
        <f t="shared" si="13"/>
        <v>9.035616518410572E-5</v>
      </c>
    </row>
    <row r="277" spans="10:11">
      <c r="J277" s="1">
        <f t="shared" si="12"/>
        <v>269</v>
      </c>
      <c r="K277" s="1">
        <f t="shared" si="13"/>
        <v>9.7477949680471512E-5</v>
      </c>
    </row>
    <row r="278" spans="10:11">
      <c r="J278" s="1">
        <f t="shared" si="12"/>
        <v>270</v>
      </c>
      <c r="K278" s="1">
        <f t="shared" si="13"/>
        <v>1.0509614085802762E-4</v>
      </c>
    </row>
    <row r="279" spans="10:11">
      <c r="J279" s="1">
        <f t="shared" si="12"/>
        <v>271</v>
      </c>
      <c r="K279" s="1">
        <f t="shared" si="13"/>
        <v>1.1323975999667097E-4</v>
      </c>
    </row>
    <row r="280" spans="10:11">
      <c r="J280" s="1">
        <f t="shared" si="12"/>
        <v>272</v>
      </c>
      <c r="K280" s="1">
        <f t="shared" si="13"/>
        <v>1.2193907593540403E-4</v>
      </c>
    </row>
    <row r="281" spans="10:11">
      <c r="J281" s="1">
        <f t="shared" si="12"/>
        <v>273</v>
      </c>
      <c r="K281" s="1">
        <f t="shared" si="13"/>
        <v>1.3122562412346285E-4</v>
      </c>
    </row>
    <row r="282" spans="10:11">
      <c r="J282" s="1">
        <f t="shared" si="12"/>
        <v>274</v>
      </c>
      <c r="K282" s="1">
        <f t="shared" si="13"/>
        <v>1.4113222308308865E-4</v>
      </c>
    </row>
    <row r="283" spans="10:11">
      <c r="J283" s="1">
        <f t="shared" si="12"/>
        <v>275</v>
      </c>
      <c r="K283" s="1">
        <f t="shared" si="13"/>
        <v>1.5169298802189031E-4</v>
      </c>
    </row>
    <row r="284" spans="10:11">
      <c r="J284" s="1">
        <f t="shared" si="12"/>
        <v>276</v>
      </c>
      <c r="K284" s="1">
        <f t="shared" si="13"/>
        <v>1.6294334132548296E-4</v>
      </c>
    </row>
    <row r="285" spans="10:11">
      <c r="J285" s="1">
        <f t="shared" si="12"/>
        <v>277</v>
      </c>
      <c r="K285" s="1">
        <f t="shared" si="13"/>
        <v>1.7492001965466471E-4</v>
      </c>
    </row>
    <row r="286" spans="10:11">
      <c r="J286" s="1">
        <f t="shared" si="12"/>
        <v>278</v>
      </c>
      <c r="K286" s="1">
        <f t="shared" si="13"/>
        <v>1.8766107736587292E-4</v>
      </c>
    </row>
    <row r="287" spans="10:11">
      <c r="J287" s="1">
        <f t="shared" si="12"/>
        <v>279</v>
      </c>
      <c r="K287" s="1">
        <f t="shared" si="13"/>
        <v>2.012058859692029E-4</v>
      </c>
    </row>
    <row r="288" spans="10:11">
      <c r="J288" s="1">
        <f t="shared" si="12"/>
        <v>280</v>
      </c>
      <c r="K288" s="1">
        <f t="shared" si="13"/>
        <v>2.1559512933490478E-4</v>
      </c>
    </row>
    <row r="289" spans="10:11">
      <c r="J289" s="1">
        <f t="shared" si="12"/>
        <v>281</v>
      </c>
      <c r="K289" s="1">
        <f t="shared" si="13"/>
        <v>2.3087079435717641E-4</v>
      </c>
    </row>
    <row r="290" spans="10:11">
      <c r="J290" s="1">
        <f t="shared" si="12"/>
        <v>282</v>
      </c>
      <c r="K290" s="1">
        <f t="shared" si="13"/>
        <v>2.4707615678327656E-4</v>
      </c>
    </row>
    <row r="291" spans="10:11">
      <c r="J291" s="1">
        <f t="shared" si="12"/>
        <v>283</v>
      </c>
      <c r="K291" s="1">
        <f t="shared" si="13"/>
        <v>2.6425576191665295E-4</v>
      </c>
    </row>
    <row r="292" spans="10:11">
      <c r="J292" s="1">
        <f t="shared" si="12"/>
        <v>284</v>
      </c>
      <c r="K292" s="1">
        <f t="shared" si="13"/>
        <v>2.82455399904957E-4</v>
      </c>
    </row>
    <row r="293" spans="10:11">
      <c r="J293" s="1">
        <f t="shared" si="12"/>
        <v>285</v>
      </c>
      <c r="K293" s="1">
        <f t="shared" si="13"/>
        <v>3.017220753276594E-4</v>
      </c>
    </row>
    <row r="294" spans="10:11">
      <c r="J294" s="1">
        <f t="shared" si="12"/>
        <v>286</v>
      </c>
      <c r="K294" s="1">
        <f t="shared" si="13"/>
        <v>3.2210397080351425E-4</v>
      </c>
    </row>
    <row r="295" spans="10:11">
      <c r="J295" s="1">
        <f t="shared" si="12"/>
        <v>287</v>
      </c>
      <c r="K295" s="1">
        <f t="shared" si="13"/>
        <v>3.4365040434549608E-4</v>
      </c>
    </row>
    <row r="296" spans="10:11">
      <c r="J296" s="1">
        <f t="shared" si="12"/>
        <v>288</v>
      </c>
      <c r="K296" s="1">
        <f t="shared" si="13"/>
        <v>3.6641178020009352E-4</v>
      </c>
    </row>
    <row r="297" spans="10:11">
      <c r="J297" s="1">
        <f t="shared" si="12"/>
        <v>289</v>
      </c>
      <c r="K297" s="1">
        <f t="shared" si="13"/>
        <v>3.9043953291907234E-4</v>
      </c>
    </row>
    <row r="298" spans="10:11">
      <c r="J298" s="1">
        <f t="shared" si="12"/>
        <v>290</v>
      </c>
      <c r="K298" s="1">
        <f t="shared" si="13"/>
        <v>4.1578606442511343E-4</v>
      </c>
    </row>
    <row r="299" spans="10:11">
      <c r="J299" s="1">
        <f t="shared" si="12"/>
        <v>291</v>
      </c>
      <c r="K299" s="1">
        <f t="shared" si="13"/>
        <v>4.4250467384810056E-4</v>
      </c>
    </row>
    <row r="300" spans="10:11">
      <c r="J300" s="1">
        <f t="shared" si="12"/>
        <v>292</v>
      </c>
      <c r="K300" s="1">
        <f t="shared" si="13"/>
        <v>4.7064947992639042E-4</v>
      </c>
    </row>
    <row r="301" spans="10:11">
      <c r="J301" s="1">
        <f t="shared" si="12"/>
        <v>293</v>
      </c>
      <c r="K301" s="1">
        <f t="shared" si="13"/>
        <v>5.0027533578711394E-4</v>
      </c>
    </row>
    <row r="302" spans="10:11">
      <c r="J302" s="1">
        <f t="shared" si="12"/>
        <v>294</v>
      </c>
      <c r="K302" s="1">
        <f t="shared" si="13"/>
        <v>5.3143773594155721E-4</v>
      </c>
    </row>
    <row r="303" spans="10:11">
      <c r="J303" s="1">
        <f t="shared" si="12"/>
        <v>295</v>
      </c>
      <c r="K303" s="1">
        <f t="shared" si="13"/>
        <v>5.6419271535584339E-4</v>
      </c>
    </row>
    <row r="304" spans="10:11">
      <c r="J304" s="1">
        <f t="shared" si="12"/>
        <v>296</v>
      </c>
      <c r="K304" s="1">
        <f t="shared" si="13"/>
        <v>5.9859674048364094E-4</v>
      </c>
    </row>
    <row r="305" spans="10:11">
      <c r="J305" s="1">
        <f t="shared" si="12"/>
        <v>297</v>
      </c>
      <c r="K305" s="1">
        <f t="shared" si="13"/>
        <v>6.3470659217629971E-4</v>
      </c>
    </row>
    <row r="306" spans="10:11">
      <c r="J306" s="1">
        <f t="shared" si="12"/>
        <v>298</v>
      </c>
      <c r="K306" s="1">
        <f t="shared" si="13"/>
        <v>6.7257924041675353E-4</v>
      </c>
    </row>
    <row r="307" spans="10:11">
      <c r="J307" s="1">
        <f t="shared" si="12"/>
        <v>299</v>
      </c>
      <c r="K307" s="1">
        <f t="shared" si="13"/>
        <v>7.1227171085663495E-4</v>
      </c>
    </row>
    <row r="308" spans="10:11">
      <c r="J308" s="1">
        <f t="shared" si="12"/>
        <v>300</v>
      </c>
      <c r="K308" s="1">
        <f t="shared" si="13"/>
        <v>7.5384094317125082E-4</v>
      </c>
    </row>
    <row r="309" spans="10:11">
      <c r="J309" s="1">
        <f t="shared" si="12"/>
        <v>301</v>
      </c>
      <c r="K309" s="1">
        <f t="shared" si="13"/>
        <v>7.9734364128437581E-4</v>
      </c>
    </row>
    <row r="310" spans="10:11">
      <c r="J310" s="1">
        <f t="shared" si="12"/>
        <v>302</v>
      </c>
      <c r="K310" s="1">
        <f t="shared" si="13"/>
        <v>8.4283611555400508E-4</v>
      </c>
    </row>
    <row r="311" spans="10:11">
      <c r="J311" s="1">
        <f t="shared" si="12"/>
        <v>303</v>
      </c>
      <c r="K311" s="1">
        <f t="shared" si="13"/>
        <v>8.9037411705135102E-4</v>
      </c>
    </row>
    <row r="312" spans="10:11">
      <c r="J312" s="1">
        <f t="shared" si="12"/>
        <v>304</v>
      </c>
      <c r="K312" s="1">
        <f t="shared" si="13"/>
        <v>9.4001266410811783E-4</v>
      </c>
    </row>
    <row r="313" spans="10:11">
      <c r="J313" s="1">
        <f t="shared" si="12"/>
        <v>305</v>
      </c>
      <c r="K313" s="1">
        <f t="shared" si="13"/>
        <v>9.9180586135152603E-4</v>
      </c>
    </row>
    <row r="314" spans="10:11">
      <c r="J314" s="1">
        <f t="shared" si="12"/>
        <v>306</v>
      </c>
      <c r="K314" s="1">
        <f t="shared" si="13"/>
        <v>1.0458067114923304E-3</v>
      </c>
    </row>
    <row r="315" spans="10:11">
      <c r="J315" s="1">
        <f t="shared" si="12"/>
        <v>307</v>
      </c>
      <c r="K315" s="1">
        <f t="shared" si="13"/>
        <v>1.1020669201781482E-3</v>
      </c>
    </row>
    <row r="316" spans="10:11">
      <c r="J316" s="1">
        <f t="shared" si="12"/>
        <v>308</v>
      </c>
      <c r="K316" s="1">
        <f t="shared" si="13"/>
        <v>1.160636694272466E-3</v>
      </c>
    </row>
    <row r="317" spans="10:11">
      <c r="J317" s="1">
        <f t="shared" si="12"/>
        <v>309</v>
      </c>
      <c r="K317" s="1">
        <f t="shared" si="13"/>
        <v>1.2215645339686268E-3</v>
      </c>
    </row>
    <row r="318" spans="10:11">
      <c r="J318" s="1">
        <f t="shared" si="12"/>
        <v>310</v>
      </c>
      <c r="K318" s="1">
        <f t="shared" si="13"/>
        <v>1.2848970191975571E-3</v>
      </c>
    </row>
    <row r="319" spans="10:11">
      <c r="J319" s="1">
        <f t="shared" si="12"/>
        <v>311</v>
      </c>
      <c r="K319" s="1">
        <f t="shared" si="13"/>
        <v>1.3506785908378341E-3</v>
      </c>
    </row>
    <row r="320" spans="10:11">
      <c r="J320" s="1">
        <f t="shared" si="12"/>
        <v>312</v>
      </c>
      <c r="K320" s="1">
        <f t="shared" si="13"/>
        <v>1.4189513272865985E-3</v>
      </c>
    </row>
    <row r="321" spans="10:11">
      <c r="J321" s="1">
        <f t="shared" si="12"/>
        <v>313</v>
      </c>
      <c r="K321" s="1">
        <f t="shared" si="13"/>
        <v>1.4897547169994711E-3</v>
      </c>
    </row>
    <row r="322" spans="10:11">
      <c r="J322" s="1">
        <f t="shared" si="12"/>
        <v>314</v>
      </c>
      <c r="K322" s="1">
        <f t="shared" si="13"/>
        <v>1.5631254276568401E-3</v>
      </c>
    </row>
    <row r="323" spans="10:11">
      <c r="J323" s="1">
        <f t="shared" si="12"/>
        <v>315</v>
      </c>
      <c r="K323" s="1">
        <f t="shared" si="13"/>
        <v>1.6390970726622405E-3</v>
      </c>
    </row>
    <row r="324" spans="10:11">
      <c r="J324" s="1">
        <f t="shared" si="12"/>
        <v>316</v>
      </c>
      <c r="K324" s="1">
        <f t="shared" si="13"/>
        <v>1.717699975725796E-3</v>
      </c>
    </row>
    <row r="325" spans="10:11">
      <c r="J325" s="1">
        <f t="shared" si="12"/>
        <v>317</v>
      </c>
      <c r="K325" s="1">
        <f t="shared" si="13"/>
        <v>1.7989609343314686E-3</v>
      </c>
    </row>
    <row r="326" spans="10:11">
      <c r="J326" s="1">
        <f t="shared" si="12"/>
        <v>318</v>
      </c>
      <c r="K326" s="1">
        <f t="shared" si="13"/>
        <v>1.8829029829308945E-3</v>
      </c>
    </row>
    <row r="327" spans="10:11">
      <c r="J327" s="1">
        <f t="shared" si="12"/>
        <v>319</v>
      </c>
      <c r="K327" s="1">
        <f t="shared" si="13"/>
        <v>1.9695451567484277E-3</v>
      </c>
    </row>
    <row r="328" spans="10:11">
      <c r="J328" s="1">
        <f t="shared" si="12"/>
        <v>320</v>
      </c>
      <c r="K328" s="1">
        <f t="shared" si="13"/>
        <v>2.05890225712147E-3</v>
      </c>
    </row>
    <row r="329" spans="10:11">
      <c r="J329" s="1">
        <f t="shared" si="12"/>
        <v>321</v>
      </c>
      <c r="K329" s="1">
        <f t="shared" si="13"/>
        <v>2.1509846193367467E-3</v>
      </c>
    </row>
    <row r="330" spans="10:11">
      <c r="J330" s="1">
        <f t="shared" ref="J330:J393" si="14">+J329+1</f>
        <v>322</v>
      </c>
      <c r="K330" s="1">
        <f t="shared" ref="K330:K393" si="15">_xlfn.NORM.DIST(J330,$C$3,$C$5,FALSE)</f>
        <v>2.2457978839566868E-3</v>
      </c>
    </row>
    <row r="331" spans="10:11">
      <c r="J331" s="1">
        <f t="shared" si="14"/>
        <v>323</v>
      </c>
      <c r="K331" s="1">
        <f t="shared" si="15"/>
        <v>2.3433427726600297E-3</v>
      </c>
    </row>
    <row r="332" spans="10:11">
      <c r="J332" s="1">
        <f t="shared" si="14"/>
        <v>324</v>
      </c>
      <c r="K332" s="1">
        <f t="shared" si="15"/>
        <v>2.4436148696469835E-3</v>
      </c>
    </row>
    <row r="333" spans="10:11">
      <c r="J333" s="1">
        <f t="shared" si="14"/>
        <v>325</v>
      </c>
      <c r="K333" s="1">
        <f t="shared" si="15"/>
        <v>2.5466044096812976E-3</v>
      </c>
    </row>
    <row r="334" spans="10:11">
      <c r="J334" s="1">
        <f t="shared" si="14"/>
        <v>326</v>
      </c>
      <c r="K334" s="1">
        <f t="shared" si="15"/>
        <v>2.6522960738592271E-3</v>
      </c>
    </row>
    <row r="335" spans="10:11">
      <c r="J335" s="1">
        <f t="shared" si="14"/>
        <v>327</v>
      </c>
      <c r="K335" s="1">
        <f t="shared" si="15"/>
        <v>2.7606687942082543E-3</v>
      </c>
    </row>
    <row r="336" spans="10:11">
      <c r="J336" s="1">
        <f t="shared" si="14"/>
        <v>328</v>
      </c>
      <c r="K336" s="1">
        <f t="shared" si="15"/>
        <v>2.8716955682263116E-3</v>
      </c>
    </row>
    <row r="337" spans="10:11">
      <c r="J337" s="1">
        <f t="shared" si="14"/>
        <v>329</v>
      </c>
      <c r="K337" s="1">
        <f t="shared" si="15"/>
        <v>2.9853432844748305E-3</v>
      </c>
    </row>
    <row r="338" spans="10:11">
      <c r="J338" s="1">
        <f t="shared" si="14"/>
        <v>330</v>
      </c>
      <c r="K338" s="1">
        <f t="shared" si="15"/>
        <v>3.1015725603360813E-3</v>
      </c>
    </row>
    <row r="339" spans="10:11">
      <c r="J339" s="1">
        <f t="shared" si="14"/>
        <v>331</v>
      </c>
      <c r="K339" s="1">
        <f t="shared" si="15"/>
        <v>3.2203375930366395E-3</v>
      </c>
    </row>
    <row r="340" spans="10:11">
      <c r="J340" s="1">
        <f t="shared" si="14"/>
        <v>332</v>
      </c>
      <c r="K340" s="1">
        <f t="shared" si="15"/>
        <v>3.341586025024333E-3</v>
      </c>
    </row>
    <row r="341" spans="10:11">
      <c r="J341" s="1">
        <f t="shared" si="14"/>
        <v>333</v>
      </c>
      <c r="K341" s="1">
        <f t="shared" si="15"/>
        <v>3.465258824765467E-3</v>
      </c>
    </row>
    <row r="342" spans="10:11">
      <c r="J342" s="1">
        <f t="shared" si="14"/>
        <v>334</v>
      </c>
      <c r="K342" s="1">
        <f t="shared" si="15"/>
        <v>3.591290184002414E-3</v>
      </c>
    </row>
    <row r="343" spans="10:11">
      <c r="J343" s="1">
        <f t="shared" si="14"/>
        <v>335</v>
      </c>
      <c r="K343" s="1">
        <f t="shared" si="15"/>
        <v>3.7196074324787045E-3</v>
      </c>
    </row>
    <row r="344" spans="10:11">
      <c r="J344" s="1">
        <f t="shared" si="14"/>
        <v>336</v>
      </c>
      <c r="K344" s="1">
        <f t="shared" si="15"/>
        <v>3.8501309710994511E-3</v>
      </c>
    </row>
    <row r="345" spans="10:11">
      <c r="J345" s="1">
        <f t="shared" si="14"/>
        <v>337</v>
      </c>
      <c r="K345" s="1">
        <f t="shared" si="15"/>
        <v>3.9827742244493902E-3</v>
      </c>
    </row>
    <row r="346" spans="10:11">
      <c r="J346" s="1">
        <f t="shared" si="14"/>
        <v>338</v>
      </c>
      <c r="K346" s="1">
        <f t="shared" si="15"/>
        <v>4.117443613538903E-3</v>
      </c>
    </row>
    <row r="347" spans="10:11">
      <c r="J347" s="1">
        <f t="shared" si="14"/>
        <v>339</v>
      </c>
      <c r="K347" s="1">
        <f t="shared" si="15"/>
        <v>4.2540385495903029E-3</v>
      </c>
    </row>
    <row r="348" spans="10:11">
      <c r="J348" s="1">
        <f t="shared" si="14"/>
        <v>340</v>
      </c>
      <c r="K348" s="1">
        <f t="shared" si="15"/>
        <v>4.3924514496124223E-3</v>
      </c>
    </row>
    <row r="349" spans="10:11">
      <c r="J349" s="1">
        <f t="shared" si="14"/>
        <v>341</v>
      </c>
      <c r="K349" s="1">
        <f t="shared" si="15"/>
        <v>4.5325677744413621E-3</v>
      </c>
    </row>
    <row r="350" spans="10:11">
      <c r="J350" s="1">
        <f t="shared" si="14"/>
        <v>342</v>
      </c>
      <c r="K350" s="1">
        <f t="shared" si="15"/>
        <v>4.6742660898492971E-3</v>
      </c>
    </row>
    <row r="351" spans="10:11">
      <c r="J351" s="1">
        <f t="shared" si="14"/>
        <v>343</v>
      </c>
      <c r="K351" s="1">
        <f t="shared" si="15"/>
        <v>4.8174181512416862E-3</v>
      </c>
    </row>
    <row r="352" spans="10:11">
      <c r="J352" s="1">
        <f t="shared" si="14"/>
        <v>344</v>
      </c>
      <c r="K352" s="1">
        <f t="shared" si="15"/>
        <v>4.9618890123765301E-3</v>
      </c>
    </row>
    <row r="353" spans="10:11">
      <c r="J353" s="1">
        <f t="shared" si="14"/>
        <v>345</v>
      </c>
      <c r="K353" s="1">
        <f t="shared" si="15"/>
        <v>5.107537158447569E-3</v>
      </c>
    </row>
    <row r="354" spans="10:11">
      <c r="J354" s="1">
        <f t="shared" si="14"/>
        <v>346</v>
      </c>
      <c r="K354" s="1">
        <f t="shared" si="15"/>
        <v>5.2542146637770187E-3</v>
      </c>
    </row>
    <row r="355" spans="10:11">
      <c r="J355" s="1">
        <f t="shared" si="14"/>
        <v>347</v>
      </c>
      <c r="K355" s="1">
        <f t="shared" si="15"/>
        <v>5.4017673742629991E-3</v>
      </c>
    </row>
    <row r="356" spans="10:11">
      <c r="J356" s="1">
        <f t="shared" si="14"/>
        <v>348</v>
      </c>
      <c r="K356" s="1">
        <f t="shared" si="15"/>
        <v>5.5500351146225953E-3</v>
      </c>
    </row>
    <row r="357" spans="10:11">
      <c r="J357" s="1">
        <f t="shared" si="14"/>
        <v>349</v>
      </c>
      <c r="K357" s="1">
        <f t="shared" si="15"/>
        <v>5.6988519203640146E-3</v>
      </c>
    </row>
    <row r="358" spans="10:11">
      <c r="J358" s="1">
        <f t="shared" si="14"/>
        <v>350</v>
      </c>
      <c r="K358" s="1">
        <f t="shared" si="15"/>
        <v>5.8480462943110781E-3</v>
      </c>
    </row>
    <row r="359" spans="10:11">
      <c r="J359" s="1">
        <f t="shared" si="14"/>
        <v>351</v>
      </c>
      <c r="K359" s="1">
        <f t="shared" si="15"/>
        <v>5.9974414873908855E-3</v>
      </c>
    </row>
    <row r="360" spans="10:11">
      <c r="J360" s="1">
        <f t="shared" si="14"/>
        <v>352</v>
      </c>
      <c r="K360" s="1">
        <f t="shared" si="15"/>
        <v>6.1468558032813699E-3</v>
      </c>
    </row>
    <row r="361" spans="10:11">
      <c r="J361" s="1">
        <f t="shared" si="14"/>
        <v>353</v>
      </c>
      <c r="K361" s="1">
        <f t="shared" si="15"/>
        <v>6.296102926400423E-3</v>
      </c>
    </row>
    <row r="362" spans="10:11">
      <c r="J362" s="1">
        <f t="shared" si="14"/>
        <v>354</v>
      </c>
      <c r="K362" s="1">
        <f t="shared" si="15"/>
        <v>6.4449922726026497E-3</v>
      </c>
    </row>
    <row r="363" spans="10:11">
      <c r="J363" s="1">
        <f t="shared" si="14"/>
        <v>355</v>
      </c>
      <c r="K363" s="1">
        <f t="shared" si="15"/>
        <v>6.5933293618346094E-3</v>
      </c>
    </row>
    <row r="364" spans="10:11">
      <c r="J364" s="1">
        <f t="shared" si="14"/>
        <v>356</v>
      </c>
      <c r="K364" s="1">
        <f t="shared" si="15"/>
        <v>6.7409162118848634E-3</v>
      </c>
    </row>
    <row r="365" spans="10:11">
      <c r="J365" s="1">
        <f t="shared" si="14"/>
        <v>357</v>
      </c>
      <c r="K365" s="1">
        <f t="shared" si="15"/>
        <v>6.8875517522523294E-3</v>
      </c>
    </row>
    <row r="366" spans="10:11">
      <c r="J366" s="1">
        <f t="shared" si="14"/>
        <v>358</v>
      </c>
      <c r="K366" s="1">
        <f t="shared" si="15"/>
        <v>7.033032257045678E-3</v>
      </c>
    </row>
    <row r="367" spans="10:11">
      <c r="J367" s="1">
        <f t="shared" si="14"/>
        <v>359</v>
      </c>
      <c r="K367" s="1">
        <f t="shared" si="15"/>
        <v>7.1771517957187761E-3</v>
      </c>
    </row>
    <row r="368" spans="10:11">
      <c r="J368" s="1">
        <f t="shared" si="14"/>
        <v>360</v>
      </c>
      <c r="K368" s="1">
        <f t="shared" si="15"/>
        <v>7.3197027003428609E-3</v>
      </c>
    </row>
    <row r="369" spans="10:11">
      <c r="J369" s="1">
        <f t="shared" si="14"/>
        <v>361</v>
      </c>
      <c r="K369" s="1">
        <f t="shared" si="15"/>
        <v>7.4604760480161099E-3</v>
      </c>
    </row>
    <row r="370" spans="10:11">
      <c r="J370" s="1">
        <f t="shared" si="14"/>
        <v>362</v>
      </c>
      <c r="K370" s="1">
        <f t="shared" si="15"/>
        <v>7.5992621569161162E-3</v>
      </c>
    </row>
    <row r="371" spans="10:11">
      <c r="J371" s="1">
        <f t="shared" si="14"/>
        <v>363</v>
      </c>
      <c r="K371" s="1">
        <f t="shared" si="15"/>
        <v>7.7358510944110885E-3</v>
      </c>
    </row>
    <row r="372" spans="10:11">
      <c r="J372" s="1">
        <f t="shared" si="14"/>
        <v>364</v>
      </c>
      <c r="K372" s="1">
        <f t="shared" si="15"/>
        <v>7.8700331955620338E-3</v>
      </c>
    </row>
    <row r="373" spans="10:11">
      <c r="J373" s="1">
        <f t="shared" si="14"/>
        <v>365</v>
      </c>
      <c r="K373" s="1">
        <f t="shared" si="15"/>
        <v>8.0015995902713837E-3</v>
      </c>
    </row>
    <row r="374" spans="10:11">
      <c r="J374" s="1">
        <f t="shared" si="14"/>
        <v>366</v>
      </c>
      <c r="K374" s="1">
        <f t="shared" si="15"/>
        <v>8.130342737263865E-3</v>
      </c>
    </row>
    <row r="375" spans="10:11">
      <c r="J375" s="1">
        <f t="shared" si="14"/>
        <v>367</v>
      </c>
      <c r="K375" s="1">
        <f t="shared" si="15"/>
        <v>8.2560569630236932E-3</v>
      </c>
    </row>
    <row r="376" spans="10:11">
      <c r="J376" s="1">
        <f t="shared" si="14"/>
        <v>368</v>
      </c>
      <c r="K376" s="1">
        <f t="shared" si="15"/>
        <v>8.3785390037585724E-3</v>
      </c>
    </row>
    <row r="377" spans="10:11">
      <c r="J377" s="1">
        <f t="shared" si="14"/>
        <v>369</v>
      </c>
      <c r="K377" s="1">
        <f t="shared" si="15"/>
        <v>8.4975885484162208E-3</v>
      </c>
    </row>
    <row r="378" spans="10:11">
      <c r="J378" s="1">
        <f t="shared" si="14"/>
        <v>370</v>
      </c>
      <c r="K378" s="1">
        <f t="shared" si="15"/>
        <v>8.6130087807433729E-3</v>
      </c>
    </row>
    <row r="379" spans="10:11">
      <c r="J379" s="1">
        <f t="shared" si="14"/>
        <v>371</v>
      </c>
      <c r="K379" s="1">
        <f t="shared" si="15"/>
        <v>8.7246069183509658E-3</v>
      </c>
    </row>
    <row r="380" spans="10:11">
      <c r="J380" s="1">
        <f t="shared" si="14"/>
        <v>372</v>
      </c>
      <c r="K380" s="1">
        <f t="shared" si="15"/>
        <v>8.8321947467327033E-3</v>
      </c>
    </row>
    <row r="381" spans="10:11">
      <c r="J381" s="1">
        <f t="shared" si="14"/>
        <v>373</v>
      </c>
      <c r="K381" s="1">
        <f t="shared" si="15"/>
        <v>8.9355891461775586E-3</v>
      </c>
    </row>
    <row r="382" spans="10:11">
      <c r="J382" s="1">
        <f t="shared" si="14"/>
        <v>374</v>
      </c>
      <c r="K382" s="1">
        <f t="shared" si="15"/>
        <v>9.0346126095204437E-3</v>
      </c>
    </row>
    <row r="383" spans="10:11">
      <c r="J383" s="1">
        <f t="shared" si="14"/>
        <v>375</v>
      </c>
      <c r="K383" s="1">
        <f t="shared" si="15"/>
        <v>9.1290937486890357E-3</v>
      </c>
    </row>
    <row r="384" spans="10:11">
      <c r="J384" s="1">
        <f t="shared" si="14"/>
        <v>376</v>
      </c>
      <c r="K384" s="1">
        <f t="shared" si="15"/>
        <v>9.2188677880289914E-3</v>
      </c>
    </row>
    <row r="385" spans="10:11">
      <c r="J385" s="1">
        <f t="shared" si="14"/>
        <v>377</v>
      </c>
      <c r="K385" s="1">
        <f t="shared" si="15"/>
        <v>9.3037770424241155E-3</v>
      </c>
    </row>
    <row r="386" spans="10:11">
      <c r="J386" s="1">
        <f t="shared" si="14"/>
        <v>378</v>
      </c>
      <c r="K386" s="1">
        <f t="shared" si="15"/>
        <v>9.3836713782728901E-3</v>
      </c>
    </row>
    <row r="387" spans="10:11">
      <c r="J387" s="1">
        <f t="shared" si="14"/>
        <v>379</v>
      </c>
      <c r="K387" s="1">
        <f t="shared" si="15"/>
        <v>9.4584086554373586E-3</v>
      </c>
    </row>
    <row r="388" spans="10:11">
      <c r="J388" s="1">
        <f t="shared" si="14"/>
        <v>380</v>
      </c>
      <c r="K388" s="1">
        <f t="shared" si="15"/>
        <v>9.527855148345199E-3</v>
      </c>
    </row>
    <row r="389" spans="10:11">
      <c r="J389" s="1">
        <f t="shared" si="14"/>
        <v>381</v>
      </c>
      <c r="K389" s="1">
        <f t="shared" si="15"/>
        <v>9.5918859444999172E-3</v>
      </c>
    </row>
    <row r="390" spans="10:11">
      <c r="J390" s="1">
        <f t="shared" si="14"/>
        <v>382</v>
      </c>
      <c r="K390" s="1">
        <f t="shared" si="15"/>
        <v>9.6503853187377732E-3</v>
      </c>
    </row>
    <row r="391" spans="10:11">
      <c r="J391" s="1">
        <f t="shared" si="14"/>
        <v>383</v>
      </c>
      <c r="K391" s="1">
        <f t="shared" si="15"/>
        <v>9.7032470816624493E-3</v>
      </c>
    </row>
    <row r="392" spans="10:11">
      <c r="J392" s="1">
        <f t="shared" si="14"/>
        <v>384</v>
      </c>
      <c r="K392" s="1">
        <f t="shared" si="15"/>
        <v>9.7503749007894058E-3</v>
      </c>
    </row>
    <row r="393" spans="10:11">
      <c r="J393" s="1">
        <f t="shared" si="14"/>
        <v>385</v>
      </c>
      <c r="K393" s="1">
        <f t="shared" si="15"/>
        <v>9.7916825930406907E-3</v>
      </c>
    </row>
    <row r="394" spans="10:11">
      <c r="J394" s="1">
        <f t="shared" ref="J394:J457" si="16">+J393+1</f>
        <v>386</v>
      </c>
      <c r="K394" s="1">
        <f t="shared" ref="K394:K457" si="17">_xlfn.NORM.DIST(J394,$C$3,$C$5,FALSE)</f>
        <v>9.8270943873472703E-3</v>
      </c>
    </row>
    <row r="395" spans="10:11">
      <c r="J395" s="1">
        <f t="shared" si="16"/>
        <v>387</v>
      </c>
      <c r="K395" s="1">
        <f t="shared" si="17"/>
        <v>9.8565451562389536E-3</v>
      </c>
    </row>
    <row r="396" spans="10:11">
      <c r="J396" s="1">
        <f t="shared" si="16"/>
        <v>388</v>
      </c>
      <c r="K396" s="1">
        <f t="shared" si="17"/>
        <v>9.8799806154311661E-3</v>
      </c>
    </row>
    <row r="397" spans="10:11">
      <c r="J397" s="1">
        <f t="shared" si="16"/>
        <v>389</v>
      </c>
      <c r="K397" s="1">
        <f t="shared" si="17"/>
        <v>9.897357490552483E-3</v>
      </c>
    </row>
    <row r="398" spans="10:11">
      <c r="J398" s="1">
        <f t="shared" si="16"/>
        <v>390</v>
      </c>
      <c r="K398" s="1">
        <f t="shared" si="17"/>
        <v>9.9086436502961294E-3</v>
      </c>
    </row>
    <row r="399" spans="10:11">
      <c r="J399" s="1">
        <f t="shared" si="16"/>
        <v>391</v>
      </c>
      <c r="K399" s="1">
        <f t="shared" si="17"/>
        <v>9.9138182054220158E-3</v>
      </c>
    </row>
    <row r="400" spans="10:11">
      <c r="J400" s="1">
        <f t="shared" si="16"/>
        <v>392</v>
      </c>
      <c r="K400" s="1">
        <f t="shared" si="17"/>
        <v>9.9128715731823386E-3</v>
      </c>
    </row>
    <row r="401" spans="10:11">
      <c r="J401" s="1">
        <f t="shared" si="16"/>
        <v>393</v>
      </c>
      <c r="K401" s="1">
        <f t="shared" si="17"/>
        <v>9.9058055068926044E-3</v>
      </c>
    </row>
    <row r="402" spans="10:11">
      <c r="J402" s="1">
        <f t="shared" si="16"/>
        <v>394</v>
      </c>
      <c r="K402" s="1">
        <f t="shared" si="17"/>
        <v>9.8926330905203773E-3</v>
      </c>
    </row>
    <row r="403" spans="10:11">
      <c r="J403" s="1">
        <f t="shared" si="16"/>
        <v>395</v>
      </c>
      <c r="K403" s="1">
        <f t="shared" si="17"/>
        <v>9.8733786983151092E-3</v>
      </c>
    </row>
    <row r="404" spans="10:11">
      <c r="J404" s="1">
        <f t="shared" si="16"/>
        <v>396</v>
      </c>
      <c r="K404" s="1">
        <f t="shared" si="17"/>
        <v>9.8480779196534005E-3</v>
      </c>
    </row>
    <row r="405" spans="10:11">
      <c r="J405" s="1">
        <f t="shared" si="16"/>
        <v>397</v>
      </c>
      <c r="K405" s="1">
        <f t="shared" si="17"/>
        <v>9.8167774494240523E-3</v>
      </c>
    </row>
    <row r="406" spans="10:11">
      <c r="J406" s="1">
        <f t="shared" si="16"/>
        <v>398</v>
      </c>
      <c r="K406" s="1">
        <f t="shared" si="17"/>
        <v>9.7795349444254939E-3</v>
      </c>
    </row>
    <row r="407" spans="10:11">
      <c r="J407" s="1">
        <f t="shared" si="16"/>
        <v>399</v>
      </c>
      <c r="K407" s="1">
        <f t="shared" si="17"/>
        <v>9.7364188463936671E-3</v>
      </c>
    </row>
    <row r="408" spans="10:11">
      <c r="J408" s="1">
        <f t="shared" si="16"/>
        <v>400</v>
      </c>
      <c r="K408" s="1">
        <f t="shared" si="17"/>
        <v>9.6875081724207626E-3</v>
      </c>
    </row>
    <row r="409" spans="10:11">
      <c r="J409" s="1">
        <f t="shared" si="16"/>
        <v>401</v>
      </c>
      <c r="K409" s="1">
        <f t="shared" si="17"/>
        <v>9.6328922736630164E-3</v>
      </c>
    </row>
    <row r="410" spans="10:11">
      <c r="J410" s="1">
        <f t="shared" si="16"/>
        <v>402</v>
      </c>
      <c r="K410" s="1">
        <f t="shared" si="17"/>
        <v>9.5726705633689419E-3</v>
      </c>
    </row>
    <row r="411" spans="10:11">
      <c r="J411" s="1">
        <f t="shared" si="16"/>
        <v>403</v>
      </c>
      <c r="K411" s="1">
        <f t="shared" si="17"/>
        <v>9.5069522153865531E-3</v>
      </c>
    </row>
    <row r="412" spans="10:11">
      <c r="J412" s="1">
        <f t="shared" si="16"/>
        <v>404</v>
      </c>
      <c r="K412" s="1">
        <f t="shared" si="17"/>
        <v>9.4358558344293641E-3</v>
      </c>
    </row>
    <row r="413" spans="10:11">
      <c r="J413" s="1">
        <f t="shared" si="16"/>
        <v>405</v>
      </c>
      <c r="K413" s="1">
        <f t="shared" si="17"/>
        <v>9.3595090994947252E-3</v>
      </c>
    </row>
    <row r="414" spans="10:11">
      <c r="J414" s="1">
        <f t="shared" si="16"/>
        <v>406</v>
      </c>
      <c r="K414" s="1">
        <f t="shared" si="17"/>
        <v>9.2780483819347431E-3</v>
      </c>
    </row>
    <row r="415" spans="10:11">
      <c r="J415" s="1">
        <f t="shared" si="16"/>
        <v>407</v>
      </c>
      <c r="K415" s="1">
        <f t="shared" si="17"/>
        <v>9.1916183397782198E-3</v>
      </c>
    </row>
    <row r="416" spans="10:11">
      <c r="J416" s="1">
        <f t="shared" si="16"/>
        <v>408</v>
      </c>
      <c r="K416" s="1">
        <f t="shared" si="17"/>
        <v>9.1003714899918729E-3</v>
      </c>
    </row>
    <row r="417" spans="10:11">
      <c r="J417" s="1">
        <f t="shared" si="16"/>
        <v>409</v>
      </c>
      <c r="K417" s="1">
        <f t="shared" si="17"/>
        <v>9.0044677604497921E-3</v>
      </c>
    </row>
    <row r="418" spans="10:11">
      <c r="J418" s="1">
        <f t="shared" si="16"/>
        <v>410</v>
      </c>
      <c r="K418" s="1">
        <f t="shared" si="17"/>
        <v>8.904074023451454E-3</v>
      </c>
    </row>
    <row r="419" spans="10:11">
      <c r="J419" s="1">
        <f t="shared" si="16"/>
        <v>411</v>
      </c>
      <c r="K419" s="1">
        <f t="shared" si="17"/>
        <v>8.7993636126901531E-3</v>
      </c>
    </row>
    <row r="420" spans="10:11">
      <c r="J420" s="1">
        <f t="shared" si="16"/>
        <v>412</v>
      </c>
      <c r="K420" s="1">
        <f t="shared" si="17"/>
        <v>8.6905158256254961E-3</v>
      </c>
    </row>
    <row r="421" spans="10:11">
      <c r="J421" s="1">
        <f t="shared" si="16"/>
        <v>413</v>
      </c>
      <c r="K421" s="1">
        <f t="shared" si="17"/>
        <v>8.5777154132550479E-3</v>
      </c>
    </row>
    <row r="422" spans="10:11">
      <c r="J422" s="1">
        <f t="shared" si="16"/>
        <v>414</v>
      </c>
      <c r="K422" s="1">
        <f t="shared" si="17"/>
        <v>8.4611520593114824E-3</v>
      </c>
    </row>
    <row r="423" spans="10:11">
      <c r="J423" s="1">
        <f t="shared" si="16"/>
        <v>415</v>
      </c>
      <c r="K423" s="1">
        <f t="shared" si="17"/>
        <v>8.3410198509326731E-3</v>
      </c>
    </row>
    <row r="424" spans="10:11">
      <c r="J424" s="1">
        <f t="shared" si="16"/>
        <v>416</v>
      </c>
      <c r="K424" s="1">
        <f t="shared" si="17"/>
        <v>8.2175167428626475E-3</v>
      </c>
    </row>
    <row r="425" spans="10:11">
      <c r="J425" s="1">
        <f t="shared" si="16"/>
        <v>417</v>
      </c>
      <c r="K425" s="1">
        <f t="shared" si="17"/>
        <v>8.090844017241916E-3</v>
      </c>
    </row>
    <row r="426" spans="10:11">
      <c r="J426" s="1">
        <f t="shared" si="16"/>
        <v>418</v>
      </c>
      <c r="K426" s="1">
        <f t="shared" si="17"/>
        <v>7.9612057410359087E-3</v>
      </c>
    </row>
    <row r="427" spans="10:11">
      <c r="J427" s="1">
        <f t="shared" si="16"/>
        <v>419</v>
      </c>
      <c r="K427" s="1">
        <f t="shared" si="17"/>
        <v>7.8288082231307409E-3</v>
      </c>
    </row>
    <row r="428" spans="10:11">
      <c r="J428" s="1">
        <f t="shared" si="16"/>
        <v>420</v>
      </c>
      <c r="K428" s="1">
        <f t="shared" si="17"/>
        <v>7.69385947309626E-3</v>
      </c>
    </row>
    <row r="429" spans="10:11">
      <c r="J429" s="1">
        <f t="shared" si="16"/>
        <v>421</v>
      </c>
      <c r="K429" s="1">
        <f t="shared" si="17"/>
        <v>7.5565686635778112E-3</v>
      </c>
    </row>
    <row r="430" spans="10:11">
      <c r="J430" s="1">
        <f t="shared" si="16"/>
        <v>422</v>
      </c>
      <c r="K430" s="1">
        <f t="shared" si="17"/>
        <v>7.4171455982305285E-3</v>
      </c>
    </row>
    <row r="431" spans="10:11">
      <c r="J431" s="1">
        <f t="shared" si="16"/>
        <v>423</v>
      </c>
      <c r="K431" s="1">
        <f t="shared" si="17"/>
        <v>7.2758001870538809E-3</v>
      </c>
    </row>
    <row r="432" spans="10:11">
      <c r="J432" s="1">
        <f t="shared" si="16"/>
        <v>424</v>
      </c>
      <c r="K432" s="1">
        <f t="shared" si="17"/>
        <v>7.1327419309199251E-3</v>
      </c>
    </row>
    <row r="433" spans="10:11">
      <c r="J433" s="1">
        <f t="shared" si="16"/>
        <v>425</v>
      </c>
      <c r="K433" s="1">
        <f t="shared" si="17"/>
        <v>6.9881794170167984E-3</v>
      </c>
    </row>
    <row r="434" spans="10:11">
      <c r="J434" s="1">
        <f t="shared" si="16"/>
        <v>426</v>
      </c>
      <c r="K434" s="1">
        <f t="shared" si="17"/>
        <v>6.8423198268500679E-3</v>
      </c>
    </row>
    <row r="435" spans="10:11">
      <c r="J435" s="1">
        <f t="shared" si="16"/>
        <v>427</v>
      </c>
      <c r="K435" s="1">
        <f t="shared" si="17"/>
        <v>6.6953684583589664E-3</v>
      </c>
    </row>
    <row r="436" spans="10:11">
      <c r="J436" s="1">
        <f t="shared" si="16"/>
        <v>428</v>
      </c>
      <c r="K436" s="1">
        <f t="shared" si="17"/>
        <v>6.5475282636131777E-3</v>
      </c>
    </row>
    <row r="437" spans="10:11">
      <c r="J437" s="1">
        <f t="shared" si="16"/>
        <v>429</v>
      </c>
      <c r="K437" s="1">
        <f t="shared" si="17"/>
        <v>6.3989994034590499E-3</v>
      </c>
    </row>
    <row r="438" spans="10:11">
      <c r="J438" s="1">
        <f t="shared" si="16"/>
        <v>430</v>
      </c>
      <c r="K438" s="1">
        <f t="shared" si="17"/>
        <v>6.2499788203826973E-3</v>
      </c>
    </row>
    <row r="439" spans="10:11">
      <c r="J439" s="1">
        <f t="shared" si="16"/>
        <v>431</v>
      </c>
      <c r="K439" s="1">
        <f t="shared" si="17"/>
        <v>6.100659830752044E-3</v>
      </c>
    </row>
    <row r="440" spans="10:11">
      <c r="J440" s="1">
        <f t="shared" si="16"/>
        <v>432</v>
      </c>
      <c r="K440" s="1">
        <f t="shared" si="17"/>
        <v>5.9512317374910877E-3</v>
      </c>
    </row>
    <row r="441" spans="10:11">
      <c r="J441" s="1">
        <f t="shared" si="16"/>
        <v>433</v>
      </c>
      <c r="K441" s="1">
        <f t="shared" si="17"/>
        <v>5.8018794641281901E-3</v>
      </c>
    </row>
    <row r="442" spans="10:11">
      <c r="J442" s="1">
        <f t="shared" si="16"/>
        <v>434</v>
      </c>
      <c r="K442" s="1">
        <f t="shared" si="17"/>
        <v>5.6527832110468083E-3</v>
      </c>
    </row>
    <row r="443" spans="10:11">
      <c r="J443" s="1">
        <f t="shared" si="16"/>
        <v>435</v>
      </c>
      <c r="K443" s="1">
        <f t="shared" si="17"/>
        <v>5.5041181346522196E-3</v>
      </c>
    </row>
    <row r="444" spans="10:11">
      <c r="J444" s="1">
        <f t="shared" si="16"/>
        <v>436</v>
      </c>
      <c r="K444" s="1">
        <f t="shared" si="17"/>
        <v>5.356054050052449E-3</v>
      </c>
    </row>
    <row r="445" spans="10:11">
      <c r="J445" s="1">
        <f t="shared" si="16"/>
        <v>437</v>
      </c>
      <c r="K445" s="1">
        <f t="shared" si="17"/>
        <v>5.208755157736048E-3</v>
      </c>
    </row>
    <row r="446" spans="10:11">
      <c r="J446" s="1">
        <f t="shared" si="16"/>
        <v>438</v>
      </c>
      <c r="K446" s="1">
        <f t="shared" si="17"/>
        <v>5.0623797946145865E-3</v>
      </c>
    </row>
    <row r="447" spans="10:11">
      <c r="J447" s="1">
        <f t="shared" si="16"/>
        <v>439</v>
      </c>
      <c r="K447" s="1">
        <f t="shared" si="17"/>
        <v>4.9170802096840582E-3</v>
      </c>
    </row>
    <row r="448" spans="10:11">
      <c r="J448" s="1">
        <f t="shared" si="16"/>
        <v>440</v>
      </c>
      <c r="K448" s="1">
        <f t="shared" si="17"/>
        <v>4.7730023644476129E-3</v>
      </c>
    </row>
    <row r="449" spans="10:11">
      <c r="J449" s="1">
        <f t="shared" si="16"/>
        <v>441</v>
      </c>
      <c r="K449" s="1">
        <f t="shared" si="17"/>
        <v>4.6302857581325962E-3</v>
      </c>
    </row>
    <row r="450" spans="10:11">
      <c r="J450" s="1">
        <f t="shared" si="16"/>
        <v>442</v>
      </c>
      <c r="K450" s="1">
        <f t="shared" si="17"/>
        <v>4.4890632776283593E-3</v>
      </c>
    </row>
    <row r="451" spans="10:11">
      <c r="J451" s="1">
        <f t="shared" si="16"/>
        <v>443</v>
      </c>
      <c r="K451" s="1">
        <f t="shared" si="17"/>
        <v>4.3494610719681985E-3</v>
      </c>
    </row>
    <row r="452" spans="10:11">
      <c r="J452" s="1">
        <f t="shared" si="16"/>
        <v>444</v>
      </c>
      <c r="K452" s="1">
        <f t="shared" si="17"/>
        <v>4.2115984510795986E-3</v>
      </c>
    </row>
    <row r="453" spans="10:11">
      <c r="J453" s="1">
        <f t="shared" si="16"/>
        <v>445</v>
      </c>
      <c r="K453" s="1">
        <f t="shared" si="17"/>
        <v>4.0755878084319701E-3</v>
      </c>
    </row>
    <row r="454" spans="10:11">
      <c r="J454" s="1">
        <f t="shared" si="16"/>
        <v>446</v>
      </c>
      <c r="K454" s="1">
        <f t="shared" si="17"/>
        <v>3.9415345671209327E-3</v>
      </c>
    </row>
    <row r="455" spans="10:11">
      <c r="J455" s="1">
        <f t="shared" si="16"/>
        <v>447</v>
      </c>
      <c r="K455" s="1">
        <f t="shared" si="17"/>
        <v>3.8095371488429623E-3</v>
      </c>
    </row>
    <row r="456" spans="10:11">
      <c r="J456" s="1">
        <f t="shared" si="16"/>
        <v>448</v>
      </c>
      <c r="K456" s="1">
        <f t="shared" si="17"/>
        <v>3.6796869651344296E-3</v>
      </c>
    </row>
    <row r="457" spans="10:11">
      <c r="J457" s="1">
        <f t="shared" si="16"/>
        <v>449</v>
      </c>
      <c r="K457" s="1">
        <f t="shared" si="17"/>
        <v>3.5520684301748357E-3</v>
      </c>
    </row>
    <row r="458" spans="10:11">
      <c r="J458" s="1">
        <f t="shared" ref="J458:J521" si="18">+J457+1</f>
        <v>450</v>
      </c>
      <c r="K458" s="1">
        <f t="shared" ref="K458:K521" si="19">_xlfn.NORM.DIST(J458,$C$3,$C$5,FALSE)</f>
        <v>3.4267589943857021E-3</v>
      </c>
    </row>
    <row r="459" spans="10:11">
      <c r="J459" s="1">
        <f t="shared" si="18"/>
        <v>451</v>
      </c>
      <c r="K459" s="1">
        <f t="shared" si="19"/>
        <v>3.3038291979942064E-3</v>
      </c>
    </row>
    <row r="460" spans="10:11">
      <c r="J460" s="1">
        <f t="shared" si="18"/>
        <v>452</v>
      </c>
      <c r="K460" s="1">
        <f t="shared" si="19"/>
        <v>3.1833427436744693E-3</v>
      </c>
    </row>
    <row r="461" spans="10:11">
      <c r="J461" s="1">
        <f t="shared" si="18"/>
        <v>453</v>
      </c>
      <c r="K461" s="1">
        <f t="shared" si="19"/>
        <v>3.0653565873294667E-3</v>
      </c>
    </row>
    <row r="462" spans="10:11">
      <c r="J462" s="1">
        <f t="shared" si="18"/>
        <v>454</v>
      </c>
      <c r="K462" s="1">
        <f t="shared" si="19"/>
        <v>2.9499210460328866E-3</v>
      </c>
    </row>
    <row r="463" spans="10:11">
      <c r="J463" s="1">
        <f t="shared" si="18"/>
        <v>455</v>
      </c>
      <c r="K463" s="1">
        <f t="shared" si="19"/>
        <v>2.8370799221129396E-3</v>
      </c>
    </row>
    <row r="464" spans="10:11">
      <c r="J464" s="1">
        <f t="shared" si="18"/>
        <v>456</v>
      </c>
      <c r="K464" s="1">
        <f t="shared" si="19"/>
        <v>2.7268706423291271E-3</v>
      </c>
    </row>
    <row r="465" spans="10:11">
      <c r="J465" s="1">
        <f t="shared" si="18"/>
        <v>457</v>
      </c>
      <c r="K465" s="1">
        <f t="shared" si="19"/>
        <v>2.6193244110681298E-3</v>
      </c>
    </row>
    <row r="466" spans="10:11">
      <c r="J466" s="1">
        <f t="shared" si="18"/>
        <v>458</v>
      </c>
      <c r="K466" s="1">
        <f t="shared" si="19"/>
        <v>2.5144663764663654E-3</v>
      </c>
    </row>
    <row r="467" spans="10:11">
      <c r="J467" s="1">
        <f t="shared" si="18"/>
        <v>459</v>
      </c>
      <c r="K467" s="1">
        <f t="shared" si="19"/>
        <v>2.4123158083540846E-3</v>
      </c>
    </row>
    <row r="468" spans="10:11">
      <c r="J468" s="1">
        <f t="shared" si="18"/>
        <v>460</v>
      </c>
      <c r="K468" s="1">
        <f t="shared" si="19"/>
        <v>2.3128862869090639E-3</v>
      </c>
    </row>
    <row r="469" spans="10:11">
      <c r="J469" s="1">
        <f t="shared" si="18"/>
        <v>461</v>
      </c>
      <c r="K469" s="1">
        <f t="shared" si="19"/>
        <v>2.2161859009067674E-3</v>
      </c>
    </row>
    <row r="470" spans="10:11">
      <c r="J470" s="1">
        <f t="shared" si="18"/>
        <v>462</v>
      </c>
      <c r="K470" s="1">
        <f t="shared" si="19"/>
        <v>2.1222174544581469E-3</v>
      </c>
    </row>
    <row r="471" spans="10:11">
      <c r="J471" s="1">
        <f t="shared" si="18"/>
        <v>463</v>
      </c>
      <c r="K471" s="1">
        <f t="shared" si="19"/>
        <v>2.0309786811356619E-3</v>
      </c>
    </row>
    <row r="472" spans="10:11">
      <c r="J472" s="1">
        <f t="shared" si="18"/>
        <v>464</v>
      </c>
      <c r="K472" s="1">
        <f t="shared" si="19"/>
        <v>1.9424624644024996E-3</v>
      </c>
    </row>
    <row r="473" spans="10:11">
      <c r="J473" s="1">
        <f t="shared" si="18"/>
        <v>465</v>
      </c>
      <c r="K473" s="1">
        <f t="shared" si="19"/>
        <v>1.8566570632789932E-3</v>
      </c>
    </row>
    <row r="474" spans="10:11">
      <c r="J474" s="1">
        <f t="shared" si="18"/>
        <v>466</v>
      </c>
      <c r="K474" s="1">
        <f t="shared" si="19"/>
        <v>1.7735463422035812E-3</v>
      </c>
    </row>
    <row r="475" spans="10:11">
      <c r="J475" s="1">
        <f t="shared" si="18"/>
        <v>467</v>
      </c>
      <c r="K475" s="1">
        <f t="shared" si="19"/>
        <v>1.6931100040730675E-3</v>
      </c>
    </row>
    <row r="476" spans="10:11">
      <c r="J476" s="1">
        <f t="shared" si="18"/>
        <v>468</v>
      </c>
      <c r="K476" s="1">
        <f t="shared" si="19"/>
        <v>1.6153238254780205E-3</v>
      </c>
    </row>
    <row r="477" spans="10:11">
      <c r="J477" s="1">
        <f t="shared" si="18"/>
        <v>469</v>
      </c>
      <c r="K477" s="1">
        <f t="shared" si="19"/>
        <v>1.540159893183652E-3</v>
      </c>
    </row>
    <row r="478" spans="10:11">
      <c r="J478" s="1">
        <f t="shared" si="18"/>
        <v>470</v>
      </c>
      <c r="K478" s="1">
        <f t="shared" si="19"/>
        <v>1.4675868409440098E-3</v>
      </c>
    </row>
    <row r="479" spans="10:11">
      <c r="J479" s="1">
        <f t="shared" si="18"/>
        <v>471</v>
      </c>
      <c r="K479" s="1">
        <f t="shared" si="19"/>
        <v>1.397570085777551E-3</v>
      </c>
    </row>
    <row r="480" spans="10:11">
      <c r="J480" s="1">
        <f t="shared" si="18"/>
        <v>472</v>
      </c>
      <c r="K480" s="1">
        <f t="shared" si="19"/>
        <v>1.3300720628747333E-3</v>
      </c>
    </row>
    <row r="481" spans="10:11">
      <c r="J481" s="1">
        <f t="shared" si="18"/>
        <v>473</v>
      </c>
      <c r="K481" s="1">
        <f t="shared" si="19"/>
        <v>1.265052458352855E-3</v>
      </c>
    </row>
    <row r="482" spans="10:11">
      <c r="J482" s="1">
        <f t="shared" si="18"/>
        <v>474</v>
      </c>
      <c r="K482" s="1">
        <f t="shared" si="19"/>
        <v>1.2024684391196401E-3</v>
      </c>
    </row>
    <row r="483" spans="10:11">
      <c r="J483" s="1">
        <f t="shared" si="18"/>
        <v>475</v>
      </c>
      <c r="K483" s="1">
        <f t="shared" si="19"/>
        <v>1.1422748791547015E-3</v>
      </c>
    </row>
    <row r="484" spans="10:11">
      <c r="J484" s="1">
        <f t="shared" si="18"/>
        <v>476</v>
      </c>
      <c r="K484" s="1">
        <f t="shared" si="19"/>
        <v>1.084424581566664E-3</v>
      </c>
    </row>
    <row r="485" spans="10:11">
      <c r="J485" s="1">
        <f t="shared" si="18"/>
        <v>477</v>
      </c>
      <c r="K485" s="1">
        <f t="shared" si="19"/>
        <v>1.0288684958330849E-3</v>
      </c>
    </row>
    <row r="486" spans="10:11">
      <c r="J486" s="1">
        <f t="shared" si="18"/>
        <v>478</v>
      </c>
      <c r="K486" s="1">
        <f t="shared" si="19"/>
        <v>9.7555592968011796E-4</v>
      </c>
    </row>
    <row r="487" spans="10:11">
      <c r="J487" s="1">
        <f t="shared" si="18"/>
        <v>479</v>
      </c>
      <c r="K487" s="1">
        <f t="shared" si="19"/>
        <v>9.2443475510872622E-4</v>
      </c>
    </row>
    <row r="488" spans="10:11">
      <c r="J488" s="1">
        <f t="shared" si="18"/>
        <v>480</v>
      </c>
      <c r="K488" s="1">
        <f t="shared" si="19"/>
        <v>8.7545160812405173E-4</v>
      </c>
    </row>
    <row r="489" spans="10:11">
      <c r="J489" s="1">
        <f t="shared" si="18"/>
        <v>481</v>
      </c>
      <c r="K489" s="1">
        <f t="shared" si="19"/>
        <v>8.2855208177382098E-4</v>
      </c>
    </row>
    <row r="490" spans="10:11">
      <c r="J490" s="1">
        <f t="shared" si="18"/>
        <v>482</v>
      </c>
      <c r="K490" s="1">
        <f t="shared" si="19"/>
        <v>7.8368091215039973E-4</v>
      </c>
    </row>
    <row r="491" spans="10:11">
      <c r="J491" s="1">
        <f t="shared" si="18"/>
        <v>483</v>
      </c>
      <c r="K491" s="1">
        <f t="shared" si="19"/>
        <v>7.4078215705883702E-4</v>
      </c>
    </row>
    <row r="492" spans="10:11">
      <c r="J492" s="1">
        <f t="shared" si="18"/>
        <v>484</v>
      </c>
      <c r="K492" s="1">
        <f t="shared" si="19"/>
        <v>6.9979936709996845E-4</v>
      </c>
    </row>
    <row r="493" spans="10:11">
      <c r="J493" s="1">
        <f t="shared" si="18"/>
        <v>485</v>
      </c>
      <c r="K493" s="1">
        <f t="shared" si="19"/>
        <v>6.6067574896299091E-4</v>
      </c>
    </row>
    <row r="494" spans="10:11">
      <c r="J494" s="1">
        <f t="shared" si="18"/>
        <v>486</v>
      </c>
      <c r="K494" s="1">
        <f t="shared" si="19"/>
        <v>6.23354320765885E-4</v>
      </c>
    </row>
    <row r="495" spans="10:11">
      <c r="J495" s="1">
        <f t="shared" si="18"/>
        <v>487</v>
      </c>
      <c r="K495" s="1">
        <f t="shared" si="19"/>
        <v>5.8777805932430421E-4</v>
      </c>
    </row>
    <row r="496" spans="10:11">
      <c r="J496" s="1">
        <f t="shared" si="18"/>
        <v>488</v>
      </c>
      <c r="K496" s="1">
        <f t="shared" si="19"/>
        <v>5.5389003927011507E-4</v>
      </c>
    </row>
    <row r="497" spans="10:11">
      <c r="J497" s="1">
        <f t="shared" si="18"/>
        <v>489</v>
      </c>
      <c r="K497" s="1">
        <f t="shared" si="19"/>
        <v>5.2163356397938432E-4</v>
      </c>
    </row>
    <row r="498" spans="10:11">
      <c r="J498" s="1">
        <f t="shared" si="18"/>
        <v>490</v>
      </c>
      <c r="K498" s="1">
        <f t="shared" si="19"/>
        <v>4.9095228830626234E-4</v>
      </c>
    </row>
    <row r="499" spans="10:11">
      <c r="J499" s="1">
        <f t="shared" si="18"/>
        <v>491</v>
      </c>
      <c r="K499" s="1">
        <f t="shared" si="19"/>
        <v>4.6179033315380121E-4</v>
      </c>
    </row>
    <row r="500" spans="10:11">
      <c r="J500" s="1">
        <f t="shared" si="18"/>
        <v>492</v>
      </c>
      <c r="K500" s="1">
        <f t="shared" si="19"/>
        <v>4.3409239194515408E-4</v>
      </c>
    </row>
    <row r="501" spans="10:11">
      <c r="J501" s="1">
        <f t="shared" si="18"/>
        <v>493</v>
      </c>
      <c r="K501" s="1">
        <f t="shared" si="19"/>
        <v>4.0780382908887512E-4</v>
      </c>
    </row>
    <row r="502" spans="10:11">
      <c r="J502" s="1">
        <f t="shared" si="18"/>
        <v>494</v>
      </c>
      <c r="K502" s="1">
        <f t="shared" si="19"/>
        <v>3.8287077056001868E-4</v>
      </c>
    </row>
    <row r="503" spans="10:11">
      <c r="J503" s="1">
        <f t="shared" si="18"/>
        <v>495</v>
      </c>
      <c r="K503" s="1">
        <f t="shared" si="19"/>
        <v>3.5924018674454098E-4</v>
      </c>
    </row>
    <row r="504" spans="10:11">
      <c r="J504" s="1">
        <f t="shared" si="18"/>
        <v>496</v>
      </c>
      <c r="K504" s="1">
        <f t="shared" si="19"/>
        <v>3.3685996771799212E-4</v>
      </c>
    </row>
    <row r="505" spans="10:11">
      <c r="J505" s="1">
        <f t="shared" si="18"/>
        <v>497</v>
      </c>
      <c r="K505" s="1">
        <f t="shared" si="19"/>
        <v>3.1567899115078981E-4</v>
      </c>
    </row>
    <row r="506" spans="10:11">
      <c r="J506" s="1">
        <f t="shared" si="18"/>
        <v>498</v>
      </c>
      <c r="K506" s="1">
        <f t="shared" si="19"/>
        <v>2.9564718305139675E-4</v>
      </c>
    </row>
    <row r="507" spans="10:11">
      <c r="J507" s="1">
        <f t="shared" si="18"/>
        <v>499</v>
      </c>
      <c r="K507" s="1">
        <f t="shared" si="19"/>
        <v>2.7671557157561623E-4</v>
      </c>
    </row>
    <row r="508" spans="10:11">
      <c r="J508" s="1">
        <f t="shared" si="18"/>
        <v>500</v>
      </c>
      <c r="K508" s="1">
        <f t="shared" si="19"/>
        <v>2.5883633414492687E-4</v>
      </c>
    </row>
    <row r="509" spans="10:11">
      <c r="J509" s="1">
        <f t="shared" si="18"/>
        <v>501</v>
      </c>
      <c r="K509" s="1">
        <f t="shared" si="19"/>
        <v>2.4196283812943405E-4</v>
      </c>
    </row>
    <row r="510" spans="10:11">
      <c r="J510" s="1">
        <f t="shared" si="18"/>
        <v>502</v>
      </c>
      <c r="K510" s="1">
        <f t="shared" si="19"/>
        <v>2.2604967536162652E-4</v>
      </c>
    </row>
    <row r="511" spans="10:11">
      <c r="J511" s="1">
        <f t="shared" si="18"/>
        <v>503</v>
      </c>
      <c r="K511" s="1">
        <f t="shared" si="19"/>
        <v>2.1105269075578901E-4</v>
      </c>
    </row>
    <row r="512" spans="10:11">
      <c r="J512" s="1">
        <f t="shared" si="18"/>
        <v>504</v>
      </c>
      <c r="K512" s="1">
        <f t="shared" si="19"/>
        <v>1.969290053147306E-4</v>
      </c>
    </row>
    <row r="513" spans="10:11">
      <c r="J513" s="1">
        <f t="shared" si="18"/>
        <v>505</v>
      </c>
      <c r="K513" s="1">
        <f t="shared" si="19"/>
        <v>1.8363703381047675E-4</v>
      </c>
    </row>
    <row r="514" spans="10:11">
      <c r="J514" s="1">
        <f t="shared" si="18"/>
        <v>506</v>
      </c>
      <c r="K514" s="1">
        <f t="shared" si="19"/>
        <v>1.7113649742890125E-4</v>
      </c>
    </row>
    <row r="515" spans="10:11">
      <c r="J515" s="1">
        <f t="shared" si="18"/>
        <v>507</v>
      </c>
      <c r="K515" s="1">
        <f t="shared" si="19"/>
        <v>1.5938843166996618E-4</v>
      </c>
    </row>
    <row r="516" spans="10:11">
      <c r="J516" s="1">
        <f t="shared" si="18"/>
        <v>508</v>
      </c>
      <c r="K516" s="1">
        <f t="shared" si="19"/>
        <v>1.4835518979545325E-4</v>
      </c>
    </row>
    <row r="517" spans="10:11">
      <c r="J517" s="1">
        <f t="shared" si="18"/>
        <v>509</v>
      </c>
      <c r="K517" s="1">
        <f t="shared" si="19"/>
        <v>1.3800044211485335E-4</v>
      </c>
    </row>
    <row r="518" spans="10:11">
      <c r="J518" s="1">
        <f t="shared" si="18"/>
        <v>510</v>
      </c>
      <c r="K518" s="1">
        <f t="shared" si="19"/>
        <v>1.2828917139758706E-4</v>
      </c>
    </row>
    <row r="519" spans="10:11">
      <c r="J519" s="1">
        <f t="shared" si="18"/>
        <v>511</v>
      </c>
      <c r="K519" s="1">
        <f t="shared" si="19"/>
        <v>1.1918766469600986E-4</v>
      </c>
    </row>
    <row r="520" spans="10:11">
      <c r="J520" s="1">
        <f t="shared" si="18"/>
        <v>512</v>
      </c>
      <c r="K520" s="1">
        <f t="shared" si="19"/>
        <v>1.1066350185885788E-4</v>
      </c>
    </row>
    <row r="521" spans="10:11">
      <c r="J521" s="1">
        <f t="shared" si="18"/>
        <v>513</v>
      </c>
      <c r="K521" s="1">
        <f t="shared" si="19"/>
        <v>1.0268554100898075E-4</v>
      </c>
    </row>
    <row r="522" spans="10:11">
      <c r="J522" s="1">
        <f t="shared" ref="J522:J546" si="20">+J521+1</f>
        <v>514</v>
      </c>
      <c r="K522" s="1">
        <f t="shared" ref="K522:K546" si="21">_xlfn.NORM.DIST(J522,$C$3,$C$5,FALSE)</f>
        <v>9.5223901252513096E-5</v>
      </c>
    </row>
    <row r="523" spans="10:11">
      <c r="J523" s="1">
        <f t="shared" si="20"/>
        <v>515</v>
      </c>
      <c r="K523" s="1">
        <f t="shared" si="21"/>
        <v>8.8249942879142819E-5</v>
      </c>
    </row>
    <row r="524" spans="10:11">
      <c r="J524" s="1">
        <f t="shared" si="20"/>
        <v>516</v>
      </c>
      <c r="K524" s="1">
        <f t="shared" si="21"/>
        <v>8.1736245304934261E-5</v>
      </c>
    </row>
    <row r="525" spans="10:11">
      <c r="J525" s="1">
        <f t="shared" si="20"/>
        <v>517</v>
      </c>
      <c r="K525" s="1">
        <f t="shared" si="21"/>
        <v>7.565658300037303E-5</v>
      </c>
    </row>
    <row r="526" spans="10:11">
      <c r="J526" s="1">
        <f t="shared" si="20"/>
        <v>518</v>
      </c>
      <c r="K526" s="1">
        <f t="shared" si="21"/>
        <v>6.9985899636975635E-5</v>
      </c>
    </row>
    <row r="527" spans="10:11">
      <c r="J527" s="1">
        <f t="shared" si="20"/>
        <v>519</v>
      </c>
      <c r="K527" s="1">
        <f t="shared" si="21"/>
        <v>6.4700280676074004E-5</v>
      </c>
    </row>
    <row r="528" spans="10:11">
      <c r="J528" s="1">
        <f t="shared" si="20"/>
        <v>520</v>
      </c>
      <c r="K528" s="1">
        <f t="shared" si="21"/>
        <v>5.9776924613291514E-5</v>
      </c>
    </row>
    <row r="529" spans="10:11">
      <c r="J529" s="1">
        <f t="shared" si="20"/>
        <v>521</v>
      </c>
      <c r="K529" s="1">
        <f t="shared" si="21"/>
        <v>5.5194113081885355E-5</v>
      </c>
    </row>
    <row r="530" spans="10:11">
      <c r="J530" s="1">
        <f t="shared" si="20"/>
        <v>522</v>
      </c>
      <c r="K530" s="1">
        <f t="shared" si="21"/>
        <v>5.0931180007581748E-5</v>
      </c>
    </row>
    <row r="531" spans="10:11">
      <c r="J531" s="1">
        <f t="shared" si="20"/>
        <v>523</v>
      </c>
      <c r="K531" s="1">
        <f t="shared" si="21"/>
        <v>4.6968479996881483E-5</v>
      </c>
    </row>
    <row r="532" spans="10:11">
      <c r="J532" s="1">
        <f t="shared" si="20"/>
        <v>524</v>
      </c>
      <c r="K532" s="1">
        <f t="shared" si="21"/>
        <v>4.3287356130093847E-5</v>
      </c>
    </row>
    <row r="533" spans="10:11">
      <c r="J533" s="1">
        <f t="shared" si="20"/>
        <v>525</v>
      </c>
      <c r="K533" s="1">
        <f t="shared" si="21"/>
        <v>3.9870107319660614E-5</v>
      </c>
    </row>
    <row r="534" spans="10:11">
      <c r="J534" s="1">
        <f t="shared" si="20"/>
        <v>526</v>
      </c>
      <c r="K534" s="1">
        <f t="shared" si="21"/>
        <v>3.6699955383689223E-5</v>
      </c>
    </row>
    <row r="535" spans="10:11">
      <c r="J535" s="1">
        <f t="shared" si="20"/>
        <v>527</v>
      </c>
      <c r="K535" s="1">
        <f t="shared" si="21"/>
        <v>3.3761011974094606E-5</v>
      </c>
    </row>
    <row r="536" spans="10:11">
      <c r="J536" s="1">
        <f t="shared" si="20"/>
        <v>528</v>
      </c>
      <c r="K536" s="1">
        <f t="shared" si="21"/>
        <v>3.1038245488391025E-5</v>
      </c>
    </row>
    <row r="537" spans="10:11">
      <c r="J537" s="1">
        <f t="shared" si="20"/>
        <v>529</v>
      </c>
      <c r="K537" s="1">
        <f t="shared" si="21"/>
        <v>2.8517448084021786E-5</v>
      </c>
    </row>
    <row r="538" spans="10:11">
      <c r="J538" s="1">
        <f t="shared" si="20"/>
        <v>530</v>
      </c>
      <c r="K538" s="1">
        <f t="shared" si="21"/>
        <v>2.6185202904207671E-5</v>
      </c>
    </row>
    <row r="539" spans="10:11">
      <c r="J539" s="1">
        <f t="shared" si="20"/>
        <v>531</v>
      </c>
      <c r="K539" s="1">
        <f t="shared" si="21"/>
        <v>2.4028851614661749E-5</v>
      </c>
    </row>
    <row r="540" spans="10:11">
      <c r="J540" s="1">
        <f t="shared" si="20"/>
        <v>532</v>
      </c>
      <c r="K540" s="1">
        <f t="shared" si="21"/>
        <v>2.2036462341194162E-5</v>
      </c>
    </row>
    <row r="541" spans="10:11">
      <c r="J541" s="1">
        <f t="shared" si="20"/>
        <v>533</v>
      </c>
      <c r="K541" s="1">
        <f t="shared" si="21"/>
        <v>2.019679808923479E-5</v>
      </c>
    </row>
    <row r="542" spans="10:11">
      <c r="J542" s="1">
        <f t="shared" si="20"/>
        <v>534</v>
      </c>
      <c r="K542" s="1">
        <f t="shared" si="21"/>
        <v>1.8499285717660316E-5</v>
      </c>
    </row>
    <row r="543" spans="10:11">
      <c r="J543" s="1">
        <f t="shared" si="20"/>
        <v>535</v>
      </c>
      <c r="K543" s="1">
        <f t="shared" si="21"/>
        <v>1.693398553103744E-5</v>
      </c>
    </row>
    <row r="544" spans="10:11">
      <c r="J544" s="1">
        <f t="shared" si="20"/>
        <v>536</v>
      </c>
      <c r="K544" s="1">
        <f t="shared" si="21"/>
        <v>1.5491561546504058E-5</v>
      </c>
    </row>
    <row r="545" spans="10:11">
      <c r="J545" s="1">
        <f t="shared" si="20"/>
        <v>537</v>
      </c>
      <c r="K545" s="1">
        <f t="shared" si="21"/>
        <v>1.4163252484011122E-5</v>
      </c>
    </row>
    <row r="546" spans="10:11">
      <c r="J546" s="1">
        <f t="shared" si="20"/>
        <v>538</v>
      </c>
      <c r="K546" s="1">
        <f t="shared" si="21"/>
        <v>1.2940843521550077E-5</v>
      </c>
    </row>
  </sheetData>
  <sheetProtection sheet="1" objects="1" scenarios="1"/>
  <mergeCells count="1">
    <mergeCell ref="J6:K6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選挙人数の平均と分散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gaura gaura</dc:creator>
  <cp:lastModifiedBy>ebata</cp:lastModifiedBy>
  <dcterms:created xsi:type="dcterms:W3CDTF">2017-01-21T13:48:55Z</dcterms:created>
  <dcterms:modified xsi:type="dcterms:W3CDTF">2017-01-26T11:46:40Z</dcterms:modified>
</cp:coreProperties>
</file>